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72" windowWidth="22980" windowHeight="9528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Sheet1!$B$2:$AN$238</definedName>
  </definedNames>
  <calcPr calcId="145621"/>
</workbook>
</file>

<file path=xl/calcChain.xml><?xml version="1.0" encoding="utf-8"?>
<calcChain xmlns="http://schemas.openxmlformats.org/spreadsheetml/2006/main">
  <c r="AL237" i="1" l="1"/>
  <c r="AJ237" i="1"/>
  <c r="AH237" i="1"/>
  <c r="AL236" i="1"/>
  <c r="AJ236" i="1"/>
  <c r="AH236" i="1"/>
  <c r="AL235" i="1"/>
  <c r="AJ235" i="1"/>
  <c r="AH235" i="1"/>
  <c r="AL234" i="1"/>
  <c r="AJ234" i="1"/>
  <c r="AH234" i="1"/>
  <c r="AL233" i="1"/>
  <c r="AJ233" i="1"/>
  <c r="AH233" i="1"/>
  <c r="AL232" i="1"/>
  <c r="AJ232" i="1"/>
  <c r="AH232" i="1"/>
  <c r="AL231" i="1"/>
  <c r="AJ231" i="1"/>
  <c r="AH231" i="1"/>
  <c r="AL230" i="1"/>
  <c r="AJ230" i="1"/>
  <c r="AH230" i="1"/>
  <c r="AL229" i="1"/>
  <c r="AJ229" i="1"/>
  <c r="AH229" i="1"/>
  <c r="AL228" i="1"/>
  <c r="AJ228" i="1"/>
  <c r="AH228" i="1"/>
  <c r="AL227" i="1"/>
  <c r="AJ227" i="1"/>
  <c r="AH227" i="1"/>
  <c r="AL226" i="1"/>
  <c r="AJ226" i="1"/>
  <c r="AH226" i="1"/>
  <c r="AL225" i="1"/>
  <c r="AJ225" i="1"/>
  <c r="AH225" i="1"/>
  <c r="AL224" i="1"/>
  <c r="AJ224" i="1"/>
  <c r="AH224" i="1"/>
  <c r="AL223" i="1"/>
  <c r="AJ223" i="1"/>
  <c r="AH223" i="1"/>
  <c r="AL222" i="1"/>
  <c r="AJ222" i="1"/>
  <c r="AH222" i="1"/>
  <c r="AL221" i="1"/>
  <c r="AJ221" i="1"/>
  <c r="AH221" i="1"/>
  <c r="AL220" i="1"/>
  <c r="AJ220" i="1"/>
  <c r="AH220" i="1"/>
  <c r="AL219" i="1"/>
  <c r="AJ219" i="1"/>
  <c r="AH219" i="1"/>
  <c r="AL218" i="1"/>
  <c r="AJ218" i="1"/>
  <c r="AH218" i="1"/>
  <c r="AL217" i="1"/>
  <c r="AJ217" i="1"/>
  <c r="AH217" i="1"/>
  <c r="AL216" i="1"/>
  <c r="AJ216" i="1"/>
  <c r="AH216" i="1"/>
  <c r="AL215" i="1"/>
  <c r="AJ215" i="1"/>
  <c r="AH215" i="1"/>
  <c r="AL214" i="1"/>
  <c r="AJ214" i="1"/>
  <c r="AH214" i="1"/>
  <c r="AL213" i="1"/>
  <c r="AJ213" i="1"/>
  <c r="AH213" i="1"/>
  <c r="AL212" i="1"/>
  <c r="AJ212" i="1"/>
  <c r="AH212" i="1"/>
  <c r="AL211" i="1"/>
  <c r="AJ211" i="1"/>
  <c r="AH211" i="1"/>
  <c r="AL210" i="1"/>
  <c r="AJ210" i="1"/>
  <c r="AH210" i="1"/>
  <c r="AL209" i="1"/>
  <c r="AJ209" i="1"/>
  <c r="AH209" i="1"/>
  <c r="AL208" i="1"/>
  <c r="AJ208" i="1"/>
  <c r="AH208" i="1"/>
  <c r="AL207" i="1"/>
  <c r="AJ207" i="1"/>
  <c r="AH207" i="1"/>
  <c r="AL206" i="1"/>
  <c r="AJ206" i="1"/>
  <c r="AH206" i="1"/>
  <c r="AL205" i="1"/>
  <c r="AJ205" i="1"/>
  <c r="AH205" i="1"/>
  <c r="AL204" i="1"/>
  <c r="AJ204" i="1"/>
  <c r="AH204" i="1"/>
  <c r="AL203" i="1"/>
  <c r="AJ203" i="1"/>
  <c r="AH203" i="1"/>
  <c r="AL202" i="1"/>
  <c r="AJ202" i="1"/>
  <c r="AH202" i="1"/>
  <c r="AL201" i="1"/>
  <c r="AJ201" i="1"/>
  <c r="AH201" i="1"/>
  <c r="AL200" i="1"/>
  <c r="AJ200" i="1"/>
  <c r="AH200" i="1"/>
  <c r="AL199" i="1"/>
  <c r="AJ199" i="1"/>
  <c r="AH199" i="1"/>
  <c r="AL198" i="1"/>
  <c r="AJ198" i="1"/>
  <c r="AH198" i="1"/>
  <c r="AL197" i="1"/>
  <c r="AJ197" i="1"/>
  <c r="AH197" i="1"/>
  <c r="AL196" i="1"/>
  <c r="AJ196" i="1"/>
  <c r="AH196" i="1"/>
  <c r="AL195" i="1"/>
  <c r="AJ195" i="1"/>
  <c r="AH195" i="1"/>
  <c r="AL194" i="1"/>
  <c r="AJ194" i="1"/>
  <c r="AH194" i="1"/>
  <c r="AL193" i="1"/>
  <c r="AJ193" i="1"/>
  <c r="AH193" i="1"/>
  <c r="AL192" i="1"/>
  <c r="AJ192" i="1"/>
  <c r="AH192" i="1"/>
  <c r="AL191" i="1"/>
  <c r="AJ191" i="1"/>
  <c r="AH191" i="1"/>
  <c r="AL190" i="1"/>
  <c r="AJ190" i="1"/>
  <c r="AH190" i="1"/>
  <c r="AL189" i="1"/>
  <c r="AJ189" i="1"/>
  <c r="AH189" i="1"/>
  <c r="AL188" i="1"/>
  <c r="AJ188" i="1"/>
  <c r="AH188" i="1"/>
  <c r="AL187" i="1"/>
  <c r="AJ187" i="1"/>
  <c r="AH187" i="1"/>
  <c r="AL186" i="1"/>
  <c r="AJ186" i="1"/>
  <c r="AH186" i="1"/>
  <c r="AL185" i="1"/>
  <c r="AJ185" i="1"/>
  <c r="AH185" i="1"/>
  <c r="AL184" i="1"/>
  <c r="AJ184" i="1"/>
  <c r="AH184" i="1"/>
  <c r="AL183" i="1"/>
  <c r="AJ183" i="1"/>
  <c r="AH183" i="1"/>
  <c r="AL182" i="1"/>
  <c r="AJ182" i="1"/>
  <c r="AH182" i="1"/>
  <c r="AL181" i="1"/>
  <c r="AJ181" i="1"/>
  <c r="AH181" i="1"/>
  <c r="AL180" i="1"/>
  <c r="AJ180" i="1"/>
  <c r="AH180" i="1"/>
  <c r="AL179" i="1"/>
  <c r="AJ179" i="1"/>
  <c r="AH179" i="1"/>
  <c r="AL178" i="1"/>
  <c r="AJ178" i="1"/>
  <c r="AH178" i="1"/>
  <c r="AL177" i="1"/>
  <c r="AJ177" i="1"/>
  <c r="AH177" i="1"/>
  <c r="AL176" i="1"/>
  <c r="AJ176" i="1"/>
  <c r="AH176" i="1"/>
  <c r="AL175" i="1"/>
  <c r="AJ175" i="1"/>
  <c r="AH175" i="1"/>
  <c r="AL174" i="1"/>
  <c r="AJ174" i="1"/>
  <c r="AH174" i="1"/>
  <c r="AL173" i="1"/>
  <c r="AJ173" i="1"/>
  <c r="AH173" i="1"/>
  <c r="AL172" i="1"/>
  <c r="AJ172" i="1"/>
  <c r="AH172" i="1"/>
  <c r="AL171" i="1"/>
  <c r="AJ171" i="1"/>
  <c r="AH171" i="1"/>
  <c r="AL170" i="1"/>
  <c r="AJ170" i="1"/>
  <c r="AH170" i="1"/>
  <c r="AL169" i="1"/>
  <c r="AJ169" i="1"/>
  <c r="AH169" i="1"/>
  <c r="AL168" i="1"/>
  <c r="AJ168" i="1"/>
  <c r="AH168" i="1"/>
  <c r="AL167" i="1"/>
  <c r="AJ167" i="1"/>
  <c r="AH167" i="1"/>
  <c r="AL166" i="1"/>
  <c r="AJ166" i="1"/>
  <c r="AH166" i="1"/>
  <c r="AL165" i="1"/>
  <c r="AJ165" i="1"/>
  <c r="AH165" i="1"/>
  <c r="AL164" i="1"/>
  <c r="AJ164" i="1"/>
  <c r="AH164" i="1"/>
  <c r="AL163" i="1"/>
  <c r="AJ163" i="1"/>
  <c r="AH163" i="1"/>
  <c r="AL162" i="1"/>
  <c r="AJ162" i="1"/>
  <c r="AH162" i="1"/>
  <c r="AL161" i="1"/>
  <c r="AJ161" i="1"/>
  <c r="AH161" i="1"/>
  <c r="AL160" i="1"/>
  <c r="AJ160" i="1"/>
  <c r="AH160" i="1"/>
  <c r="AL159" i="1"/>
  <c r="AJ159" i="1"/>
  <c r="AH159" i="1"/>
  <c r="AL158" i="1"/>
  <c r="AJ158" i="1"/>
  <c r="AH158" i="1"/>
  <c r="AL157" i="1"/>
  <c r="AJ157" i="1"/>
  <c r="AH157" i="1"/>
  <c r="AL156" i="1"/>
  <c r="AJ156" i="1"/>
  <c r="AH156" i="1"/>
  <c r="AL155" i="1"/>
  <c r="AJ155" i="1"/>
  <c r="AH155" i="1"/>
  <c r="AL154" i="1"/>
  <c r="AJ154" i="1"/>
  <c r="AH154" i="1"/>
  <c r="AL153" i="1"/>
  <c r="AJ153" i="1"/>
  <c r="AH153" i="1"/>
  <c r="AL152" i="1"/>
  <c r="AJ152" i="1"/>
  <c r="AH152" i="1"/>
  <c r="AL151" i="1"/>
  <c r="AJ151" i="1"/>
  <c r="AH151" i="1"/>
  <c r="AL150" i="1"/>
  <c r="AJ150" i="1"/>
  <c r="AH150" i="1"/>
  <c r="AL149" i="1"/>
  <c r="AJ149" i="1"/>
  <c r="AH149" i="1"/>
  <c r="AL148" i="1"/>
  <c r="AJ148" i="1"/>
  <c r="AH148" i="1"/>
  <c r="AL147" i="1"/>
  <c r="AJ147" i="1"/>
  <c r="AH147" i="1"/>
  <c r="AL146" i="1"/>
  <c r="AJ146" i="1"/>
  <c r="AH146" i="1"/>
  <c r="AL145" i="1"/>
  <c r="AJ145" i="1"/>
  <c r="AH145" i="1"/>
  <c r="AL144" i="1"/>
  <c r="AJ144" i="1"/>
  <c r="AH144" i="1"/>
  <c r="AL143" i="1"/>
  <c r="AJ143" i="1"/>
  <c r="AH143" i="1"/>
  <c r="AL142" i="1"/>
  <c r="AJ142" i="1"/>
  <c r="AH142" i="1"/>
  <c r="AL141" i="1"/>
  <c r="AJ141" i="1"/>
  <c r="AH141" i="1"/>
  <c r="AL140" i="1"/>
  <c r="AJ140" i="1"/>
  <c r="AH140" i="1"/>
  <c r="AL139" i="1"/>
  <c r="AJ139" i="1"/>
  <c r="AH139" i="1"/>
  <c r="AL138" i="1"/>
  <c r="AJ138" i="1"/>
  <c r="AH138" i="1"/>
  <c r="AL137" i="1"/>
  <c r="AJ137" i="1"/>
  <c r="AH137" i="1"/>
  <c r="AL136" i="1"/>
  <c r="AJ136" i="1"/>
  <c r="AH136" i="1"/>
  <c r="AL135" i="1"/>
  <c r="AJ135" i="1"/>
  <c r="AH135" i="1"/>
  <c r="AL134" i="1"/>
  <c r="AJ134" i="1"/>
  <c r="AH134" i="1"/>
  <c r="AL133" i="1"/>
  <c r="AJ133" i="1"/>
  <c r="AH133" i="1"/>
  <c r="AL132" i="1"/>
  <c r="AJ132" i="1"/>
  <c r="AH132" i="1"/>
  <c r="AL131" i="1"/>
  <c r="AJ131" i="1"/>
  <c r="AH131" i="1"/>
  <c r="AL130" i="1"/>
  <c r="AJ130" i="1"/>
  <c r="AH130" i="1"/>
  <c r="AL129" i="1"/>
  <c r="AJ129" i="1"/>
  <c r="AH129" i="1"/>
  <c r="AL128" i="1"/>
  <c r="AJ128" i="1"/>
  <c r="AH128" i="1"/>
  <c r="AL127" i="1"/>
  <c r="AJ127" i="1"/>
  <c r="AH127" i="1"/>
  <c r="AL126" i="1"/>
  <c r="AJ126" i="1"/>
  <c r="AH126" i="1"/>
  <c r="AL125" i="1"/>
  <c r="AJ125" i="1"/>
  <c r="AH125" i="1"/>
  <c r="AL124" i="1"/>
  <c r="AJ124" i="1"/>
  <c r="AH124" i="1"/>
  <c r="AL123" i="1"/>
  <c r="AJ123" i="1"/>
  <c r="AH123" i="1"/>
  <c r="AL122" i="1"/>
  <c r="AJ122" i="1"/>
  <c r="AH122" i="1"/>
  <c r="AL121" i="1"/>
  <c r="AJ121" i="1"/>
  <c r="AH121" i="1"/>
  <c r="AL120" i="1"/>
  <c r="AJ120" i="1"/>
  <c r="AH120" i="1"/>
  <c r="AL119" i="1"/>
  <c r="AJ119" i="1"/>
  <c r="AH119" i="1"/>
  <c r="AL118" i="1"/>
  <c r="AJ118" i="1"/>
  <c r="AH118" i="1"/>
  <c r="AL117" i="1"/>
  <c r="AJ117" i="1"/>
  <c r="AH117" i="1"/>
  <c r="AL116" i="1"/>
  <c r="AJ116" i="1"/>
  <c r="AH116" i="1"/>
  <c r="AL115" i="1"/>
  <c r="AJ115" i="1"/>
  <c r="AH115" i="1"/>
  <c r="AL114" i="1"/>
  <c r="AJ114" i="1"/>
  <c r="AH114" i="1"/>
  <c r="AL113" i="1"/>
  <c r="AJ113" i="1"/>
  <c r="AH113" i="1"/>
  <c r="AL112" i="1"/>
  <c r="AJ112" i="1"/>
  <c r="AH112" i="1"/>
  <c r="AL111" i="1"/>
  <c r="AJ111" i="1"/>
  <c r="AH111" i="1"/>
  <c r="AL110" i="1"/>
  <c r="AJ110" i="1"/>
  <c r="AH110" i="1"/>
  <c r="AL109" i="1"/>
  <c r="AJ109" i="1"/>
  <c r="AH109" i="1"/>
  <c r="AL108" i="1"/>
  <c r="AJ108" i="1"/>
  <c r="AH108" i="1"/>
  <c r="AL107" i="1"/>
  <c r="AJ107" i="1"/>
  <c r="AH107" i="1"/>
  <c r="AL106" i="1"/>
  <c r="AJ106" i="1"/>
  <c r="AH106" i="1"/>
  <c r="AL105" i="1"/>
  <c r="AJ105" i="1"/>
  <c r="AH105" i="1"/>
  <c r="AL104" i="1"/>
  <c r="AJ104" i="1"/>
  <c r="AH104" i="1"/>
  <c r="AL103" i="1"/>
  <c r="AJ103" i="1"/>
  <c r="AH103" i="1"/>
  <c r="AL102" i="1"/>
  <c r="AJ102" i="1"/>
  <c r="AH102" i="1"/>
  <c r="AL101" i="1"/>
  <c r="AJ101" i="1"/>
  <c r="AH101" i="1"/>
  <c r="AL100" i="1"/>
  <c r="AJ100" i="1"/>
  <c r="AH100" i="1"/>
  <c r="AL99" i="1"/>
  <c r="AJ99" i="1"/>
  <c r="AH99" i="1"/>
  <c r="AL98" i="1"/>
  <c r="AJ98" i="1"/>
  <c r="AH98" i="1"/>
  <c r="AL97" i="1"/>
  <c r="AJ97" i="1"/>
  <c r="AH97" i="1"/>
  <c r="AL96" i="1"/>
  <c r="AJ96" i="1"/>
  <c r="AH96" i="1"/>
  <c r="AL95" i="1"/>
  <c r="AJ95" i="1"/>
  <c r="AH95" i="1"/>
  <c r="AL94" i="1"/>
  <c r="AJ94" i="1"/>
  <c r="AH94" i="1"/>
  <c r="AL93" i="1"/>
  <c r="AJ93" i="1"/>
  <c r="AH93" i="1"/>
  <c r="AL92" i="1"/>
  <c r="AJ92" i="1"/>
  <c r="AH92" i="1"/>
  <c r="AL91" i="1"/>
  <c r="AJ91" i="1"/>
  <c r="AH91" i="1"/>
  <c r="AL90" i="1"/>
  <c r="AJ90" i="1"/>
  <c r="AH90" i="1"/>
  <c r="AL89" i="1"/>
  <c r="AJ89" i="1"/>
  <c r="AH89" i="1"/>
  <c r="AL88" i="1"/>
  <c r="AJ88" i="1"/>
  <c r="AH88" i="1"/>
  <c r="AL87" i="1"/>
  <c r="AJ87" i="1"/>
  <c r="AH87" i="1"/>
  <c r="AL86" i="1"/>
  <c r="AJ86" i="1"/>
  <c r="AH86" i="1"/>
  <c r="AL85" i="1"/>
  <c r="AJ85" i="1"/>
  <c r="AH85" i="1"/>
  <c r="AL84" i="1"/>
  <c r="AJ84" i="1"/>
  <c r="AH84" i="1"/>
  <c r="AL83" i="1"/>
  <c r="AJ83" i="1"/>
  <c r="AH83" i="1"/>
  <c r="AL82" i="1"/>
  <c r="AJ82" i="1"/>
  <c r="AH82" i="1"/>
  <c r="AL81" i="1"/>
  <c r="AJ81" i="1"/>
  <c r="AH81" i="1"/>
  <c r="AL80" i="1"/>
  <c r="AJ80" i="1"/>
  <c r="AH80" i="1"/>
  <c r="AL79" i="1"/>
  <c r="AJ79" i="1"/>
  <c r="AH79" i="1"/>
  <c r="AL78" i="1"/>
  <c r="AJ78" i="1"/>
  <c r="AH78" i="1"/>
  <c r="AL77" i="1"/>
  <c r="AJ77" i="1"/>
  <c r="AH77" i="1"/>
  <c r="AL76" i="1"/>
  <c r="AJ76" i="1"/>
  <c r="AH76" i="1"/>
  <c r="AL75" i="1"/>
  <c r="AJ75" i="1"/>
  <c r="AH75" i="1"/>
  <c r="AL74" i="1"/>
  <c r="AJ74" i="1"/>
  <c r="AH74" i="1"/>
  <c r="AL73" i="1"/>
  <c r="AJ73" i="1"/>
  <c r="AH73" i="1"/>
  <c r="AL72" i="1"/>
  <c r="AJ72" i="1"/>
  <c r="AH72" i="1"/>
  <c r="AL71" i="1"/>
  <c r="AJ71" i="1"/>
  <c r="AH71" i="1"/>
  <c r="AL70" i="1"/>
  <c r="AJ70" i="1"/>
  <c r="AH70" i="1"/>
  <c r="AL69" i="1"/>
  <c r="AJ69" i="1"/>
  <c r="AH69" i="1"/>
  <c r="AL68" i="1"/>
  <c r="AJ68" i="1"/>
  <c r="AH68" i="1"/>
  <c r="AL67" i="1"/>
  <c r="AJ67" i="1"/>
  <c r="AH67" i="1"/>
  <c r="AL66" i="1"/>
  <c r="AJ66" i="1"/>
  <c r="AH66" i="1"/>
  <c r="AL65" i="1"/>
  <c r="AJ65" i="1"/>
  <c r="AH65" i="1"/>
  <c r="AL64" i="1"/>
  <c r="AJ64" i="1"/>
  <c r="AH64" i="1"/>
  <c r="AL63" i="1"/>
  <c r="AJ63" i="1"/>
  <c r="AH63" i="1"/>
  <c r="AL62" i="1"/>
  <c r="AJ62" i="1"/>
  <c r="AH62" i="1"/>
  <c r="AL61" i="1"/>
  <c r="AJ61" i="1"/>
  <c r="AH61" i="1"/>
  <c r="AL60" i="1"/>
  <c r="AJ60" i="1"/>
  <c r="AH60" i="1"/>
  <c r="AL59" i="1"/>
  <c r="AJ59" i="1"/>
  <c r="AH59" i="1"/>
  <c r="AL58" i="1"/>
  <c r="AJ58" i="1"/>
  <c r="AH58" i="1"/>
  <c r="AL57" i="1"/>
  <c r="AJ57" i="1"/>
  <c r="AH57" i="1"/>
  <c r="AL56" i="1"/>
  <c r="AJ56" i="1"/>
  <c r="AH56" i="1"/>
  <c r="AL55" i="1"/>
  <c r="AJ55" i="1"/>
  <c r="AH55" i="1"/>
  <c r="AL54" i="1"/>
  <c r="AJ54" i="1"/>
  <c r="AH54" i="1"/>
  <c r="AL53" i="1"/>
  <c r="AJ53" i="1"/>
  <c r="AH53" i="1"/>
  <c r="AL52" i="1"/>
  <c r="AJ52" i="1"/>
  <c r="AH52" i="1"/>
  <c r="AL51" i="1"/>
  <c r="AJ51" i="1"/>
  <c r="AH51" i="1"/>
  <c r="AL50" i="1"/>
  <c r="AJ50" i="1"/>
  <c r="AH50" i="1"/>
  <c r="AL49" i="1"/>
  <c r="AJ49" i="1"/>
  <c r="AH49" i="1"/>
  <c r="AL48" i="1"/>
  <c r="AJ48" i="1"/>
  <c r="AH48" i="1"/>
  <c r="AL47" i="1"/>
  <c r="AJ47" i="1"/>
  <c r="AH47" i="1"/>
  <c r="AL46" i="1"/>
  <c r="AJ46" i="1"/>
  <c r="AH46" i="1"/>
  <c r="AL45" i="1"/>
  <c r="AJ45" i="1"/>
  <c r="AH45" i="1"/>
  <c r="AL44" i="1"/>
  <c r="AJ44" i="1"/>
  <c r="AH44" i="1"/>
  <c r="AL43" i="1"/>
  <c r="AJ43" i="1"/>
  <c r="AH43" i="1"/>
  <c r="AL42" i="1"/>
  <c r="AJ42" i="1"/>
  <c r="AH42" i="1"/>
  <c r="AL41" i="1"/>
  <c r="AJ41" i="1"/>
  <c r="AH41" i="1"/>
  <c r="AL40" i="1"/>
  <c r="AJ40" i="1"/>
  <c r="AH40" i="1"/>
  <c r="AL39" i="1"/>
  <c r="AJ39" i="1"/>
  <c r="AH39" i="1"/>
  <c r="AL38" i="1"/>
  <c r="AJ38" i="1"/>
  <c r="AH38" i="1"/>
  <c r="AL37" i="1"/>
  <c r="AJ37" i="1"/>
  <c r="AH37" i="1"/>
  <c r="AL36" i="1"/>
  <c r="AJ36" i="1"/>
  <c r="AH36" i="1"/>
  <c r="AL35" i="1"/>
  <c r="AJ35" i="1"/>
  <c r="AH35" i="1"/>
  <c r="S237" i="1"/>
  <c r="Q237" i="1"/>
  <c r="O237" i="1"/>
  <c r="S236" i="1"/>
  <c r="Q236" i="1"/>
  <c r="O236" i="1"/>
  <c r="S235" i="1"/>
  <c r="Q235" i="1"/>
  <c r="O235" i="1"/>
  <c r="S234" i="1"/>
  <c r="Q234" i="1"/>
  <c r="O234" i="1"/>
  <c r="S233" i="1"/>
  <c r="Q233" i="1"/>
  <c r="O233" i="1"/>
  <c r="S232" i="1"/>
  <c r="Q232" i="1"/>
  <c r="O232" i="1"/>
  <c r="S231" i="1"/>
  <c r="Q231" i="1"/>
  <c r="O231" i="1"/>
  <c r="S230" i="1"/>
  <c r="Q230" i="1"/>
  <c r="O230" i="1"/>
  <c r="S229" i="1"/>
  <c r="Q229" i="1"/>
  <c r="O229" i="1"/>
  <c r="S228" i="1"/>
  <c r="Q228" i="1"/>
  <c r="O228" i="1"/>
  <c r="S227" i="1"/>
  <c r="Q227" i="1"/>
  <c r="O227" i="1"/>
  <c r="S226" i="1"/>
  <c r="Q226" i="1"/>
  <c r="O226" i="1"/>
  <c r="S225" i="1"/>
  <c r="Q225" i="1"/>
  <c r="O225" i="1"/>
  <c r="S224" i="1"/>
  <c r="Q224" i="1"/>
  <c r="O224" i="1"/>
  <c r="S223" i="1"/>
  <c r="Q223" i="1"/>
  <c r="O223" i="1"/>
  <c r="S222" i="1"/>
  <c r="Q222" i="1"/>
  <c r="O222" i="1"/>
  <c r="S221" i="1"/>
  <c r="Q221" i="1"/>
  <c r="O221" i="1"/>
  <c r="S220" i="1"/>
  <c r="Q220" i="1"/>
  <c r="O220" i="1"/>
  <c r="S219" i="1"/>
  <c r="Q219" i="1"/>
  <c r="O219" i="1"/>
  <c r="S218" i="1"/>
  <c r="Q218" i="1"/>
  <c r="O218" i="1"/>
  <c r="S217" i="1"/>
  <c r="Q217" i="1"/>
  <c r="O217" i="1"/>
  <c r="S216" i="1"/>
  <c r="Q216" i="1"/>
  <c r="O216" i="1"/>
  <c r="S215" i="1"/>
  <c r="Q215" i="1"/>
  <c r="O215" i="1"/>
  <c r="S214" i="1"/>
  <c r="Q214" i="1"/>
  <c r="O214" i="1"/>
  <c r="S213" i="1"/>
  <c r="Q213" i="1"/>
  <c r="O213" i="1"/>
  <c r="S212" i="1"/>
  <c r="Q212" i="1"/>
  <c r="O212" i="1"/>
  <c r="S211" i="1"/>
  <c r="Q211" i="1"/>
  <c r="O211" i="1"/>
  <c r="S210" i="1"/>
  <c r="Q210" i="1"/>
  <c r="O210" i="1"/>
  <c r="S209" i="1"/>
  <c r="Q209" i="1"/>
  <c r="O209" i="1"/>
  <c r="S208" i="1"/>
  <c r="Q208" i="1"/>
  <c r="O208" i="1"/>
  <c r="S207" i="1"/>
  <c r="Q207" i="1"/>
  <c r="O207" i="1"/>
  <c r="S206" i="1"/>
  <c r="Q206" i="1"/>
  <c r="O206" i="1"/>
  <c r="S205" i="1"/>
  <c r="Q205" i="1"/>
  <c r="O205" i="1"/>
  <c r="S204" i="1"/>
  <c r="Q204" i="1"/>
  <c r="O204" i="1"/>
  <c r="S203" i="1"/>
  <c r="Q203" i="1"/>
  <c r="O203" i="1"/>
  <c r="S202" i="1"/>
  <c r="Q202" i="1"/>
  <c r="O202" i="1"/>
  <c r="S201" i="1"/>
  <c r="Q201" i="1"/>
  <c r="O201" i="1"/>
  <c r="S200" i="1"/>
  <c r="Q200" i="1"/>
  <c r="O200" i="1"/>
  <c r="S199" i="1"/>
  <c r="Q199" i="1"/>
  <c r="O199" i="1"/>
  <c r="S198" i="1"/>
  <c r="Q198" i="1"/>
  <c r="O198" i="1"/>
  <c r="S197" i="1"/>
  <c r="Q197" i="1"/>
  <c r="O197" i="1"/>
  <c r="S196" i="1"/>
  <c r="Q196" i="1"/>
  <c r="O196" i="1"/>
  <c r="S195" i="1"/>
  <c r="Q195" i="1"/>
  <c r="O195" i="1"/>
  <c r="S194" i="1"/>
  <c r="Q194" i="1"/>
  <c r="O194" i="1"/>
  <c r="S193" i="1"/>
  <c r="Q193" i="1"/>
  <c r="O193" i="1"/>
  <c r="S192" i="1"/>
  <c r="Q192" i="1"/>
  <c r="O192" i="1"/>
  <c r="S191" i="1"/>
  <c r="Q191" i="1"/>
  <c r="O191" i="1"/>
  <c r="S190" i="1"/>
  <c r="Q190" i="1"/>
  <c r="O190" i="1"/>
  <c r="S189" i="1"/>
  <c r="Q189" i="1"/>
  <c r="O189" i="1"/>
  <c r="S188" i="1"/>
  <c r="Q188" i="1"/>
  <c r="O188" i="1"/>
  <c r="S187" i="1"/>
  <c r="Q187" i="1"/>
  <c r="O187" i="1"/>
  <c r="S186" i="1"/>
  <c r="Q186" i="1"/>
  <c r="O186" i="1"/>
  <c r="S185" i="1"/>
  <c r="Q185" i="1"/>
  <c r="O185" i="1"/>
  <c r="S184" i="1"/>
  <c r="Q184" i="1"/>
  <c r="O184" i="1"/>
  <c r="S183" i="1"/>
  <c r="Q183" i="1"/>
  <c r="O183" i="1"/>
  <c r="S182" i="1"/>
  <c r="Q182" i="1"/>
  <c r="O182" i="1"/>
  <c r="S181" i="1"/>
  <c r="Q181" i="1"/>
  <c r="O181" i="1"/>
  <c r="S180" i="1"/>
  <c r="Q180" i="1"/>
  <c r="O180" i="1"/>
  <c r="S179" i="1"/>
  <c r="Q179" i="1"/>
  <c r="O179" i="1"/>
  <c r="S178" i="1"/>
  <c r="Q178" i="1"/>
  <c r="O178" i="1"/>
  <c r="S177" i="1"/>
  <c r="Q177" i="1"/>
  <c r="O177" i="1"/>
  <c r="S176" i="1"/>
  <c r="Q176" i="1"/>
  <c r="O176" i="1"/>
  <c r="S175" i="1"/>
  <c r="Q175" i="1"/>
  <c r="O175" i="1"/>
  <c r="S174" i="1"/>
  <c r="Q174" i="1"/>
  <c r="O174" i="1"/>
  <c r="S173" i="1"/>
  <c r="Q173" i="1"/>
  <c r="O173" i="1"/>
  <c r="S172" i="1"/>
  <c r="Q172" i="1"/>
  <c r="O172" i="1"/>
  <c r="S171" i="1"/>
  <c r="Q171" i="1"/>
  <c r="O171" i="1"/>
  <c r="S170" i="1"/>
  <c r="Q170" i="1"/>
  <c r="O170" i="1"/>
  <c r="S169" i="1"/>
  <c r="Q169" i="1"/>
  <c r="O169" i="1"/>
  <c r="S168" i="1"/>
  <c r="Q168" i="1"/>
  <c r="O168" i="1"/>
  <c r="S167" i="1"/>
  <c r="Q167" i="1"/>
  <c r="O167" i="1"/>
  <c r="S166" i="1"/>
  <c r="Q166" i="1"/>
  <c r="O166" i="1"/>
  <c r="S165" i="1"/>
  <c r="Q165" i="1"/>
  <c r="O165" i="1"/>
  <c r="S164" i="1"/>
  <c r="Q164" i="1"/>
  <c r="O164" i="1"/>
  <c r="S163" i="1"/>
  <c r="Q163" i="1"/>
  <c r="O163" i="1"/>
  <c r="S162" i="1"/>
  <c r="Q162" i="1"/>
  <c r="O162" i="1"/>
  <c r="S161" i="1"/>
  <c r="Q161" i="1"/>
  <c r="O161" i="1"/>
  <c r="S160" i="1"/>
  <c r="Q160" i="1"/>
  <c r="O160" i="1"/>
  <c r="S159" i="1"/>
  <c r="Q159" i="1"/>
  <c r="O159" i="1"/>
  <c r="S158" i="1"/>
  <c r="Q158" i="1"/>
  <c r="O158" i="1"/>
  <c r="S157" i="1"/>
  <c r="Q157" i="1"/>
  <c r="O157" i="1"/>
  <c r="S156" i="1"/>
  <c r="Q156" i="1"/>
  <c r="O156" i="1"/>
  <c r="S155" i="1"/>
  <c r="Q155" i="1"/>
  <c r="O155" i="1"/>
  <c r="S154" i="1"/>
  <c r="Q154" i="1"/>
  <c r="O154" i="1"/>
  <c r="S153" i="1"/>
  <c r="Q153" i="1"/>
  <c r="O153" i="1"/>
  <c r="S152" i="1"/>
  <c r="Q152" i="1"/>
  <c r="O152" i="1"/>
  <c r="S151" i="1"/>
  <c r="Q151" i="1"/>
  <c r="O151" i="1"/>
  <c r="S150" i="1"/>
  <c r="Q150" i="1"/>
  <c r="O150" i="1"/>
  <c r="S149" i="1"/>
  <c r="Q149" i="1"/>
  <c r="O149" i="1"/>
  <c r="S148" i="1"/>
  <c r="Q148" i="1"/>
  <c r="O148" i="1"/>
  <c r="S147" i="1"/>
  <c r="Q147" i="1"/>
  <c r="O147" i="1"/>
  <c r="S146" i="1"/>
  <c r="Q146" i="1"/>
  <c r="O146" i="1"/>
  <c r="S145" i="1"/>
  <c r="Q145" i="1"/>
  <c r="O145" i="1"/>
  <c r="S144" i="1"/>
  <c r="Q144" i="1"/>
  <c r="O144" i="1"/>
  <c r="S143" i="1"/>
  <c r="Q143" i="1"/>
  <c r="O143" i="1"/>
  <c r="S142" i="1"/>
  <c r="Q142" i="1"/>
  <c r="O142" i="1"/>
  <c r="S141" i="1"/>
  <c r="Q141" i="1"/>
  <c r="O141" i="1"/>
  <c r="S140" i="1"/>
  <c r="Q140" i="1"/>
  <c r="O140" i="1"/>
  <c r="S139" i="1"/>
  <c r="Q139" i="1"/>
  <c r="O139" i="1"/>
  <c r="S138" i="1"/>
  <c r="Q138" i="1"/>
  <c r="O138" i="1"/>
  <c r="S137" i="1"/>
  <c r="Q137" i="1"/>
  <c r="O137" i="1"/>
  <c r="S136" i="1"/>
  <c r="Q136" i="1"/>
  <c r="O136" i="1"/>
  <c r="S135" i="1"/>
  <c r="Q135" i="1"/>
  <c r="O135" i="1"/>
  <c r="S134" i="1"/>
  <c r="Q134" i="1"/>
  <c r="O134" i="1"/>
  <c r="S133" i="1"/>
  <c r="Q133" i="1"/>
  <c r="O133" i="1"/>
  <c r="S132" i="1"/>
  <c r="Q132" i="1"/>
  <c r="O132" i="1"/>
  <c r="S131" i="1"/>
  <c r="Q131" i="1"/>
  <c r="O131" i="1"/>
  <c r="S130" i="1"/>
  <c r="Q130" i="1"/>
  <c r="O130" i="1"/>
  <c r="S129" i="1"/>
  <c r="Q129" i="1"/>
  <c r="O129" i="1"/>
  <c r="S128" i="1"/>
  <c r="Q128" i="1"/>
  <c r="O128" i="1"/>
  <c r="S127" i="1"/>
  <c r="Q127" i="1"/>
  <c r="O127" i="1"/>
  <c r="S126" i="1"/>
  <c r="Q126" i="1"/>
  <c r="O126" i="1"/>
  <c r="S125" i="1"/>
  <c r="Q125" i="1"/>
  <c r="O125" i="1"/>
  <c r="S124" i="1"/>
  <c r="Q124" i="1"/>
  <c r="O124" i="1"/>
  <c r="S123" i="1"/>
  <c r="Q123" i="1"/>
  <c r="O123" i="1"/>
  <c r="S122" i="1"/>
  <c r="Q122" i="1"/>
  <c r="O122" i="1"/>
  <c r="S121" i="1"/>
  <c r="Q121" i="1"/>
  <c r="O121" i="1"/>
  <c r="S120" i="1"/>
  <c r="Q120" i="1"/>
  <c r="O120" i="1"/>
  <c r="S119" i="1"/>
  <c r="Q119" i="1"/>
  <c r="O119" i="1"/>
  <c r="S118" i="1"/>
  <c r="Q118" i="1"/>
  <c r="O118" i="1"/>
  <c r="S117" i="1"/>
  <c r="Q117" i="1"/>
  <c r="O117" i="1"/>
  <c r="S116" i="1"/>
  <c r="Q116" i="1"/>
  <c r="O116" i="1"/>
  <c r="S115" i="1"/>
  <c r="Q115" i="1"/>
  <c r="O115" i="1"/>
  <c r="S114" i="1"/>
  <c r="Q114" i="1"/>
  <c r="O114" i="1"/>
  <c r="S113" i="1"/>
  <c r="Q113" i="1"/>
  <c r="O113" i="1"/>
  <c r="S112" i="1"/>
  <c r="Q112" i="1"/>
  <c r="O112" i="1"/>
  <c r="S111" i="1"/>
  <c r="Q111" i="1"/>
  <c r="O111" i="1"/>
  <c r="S110" i="1"/>
  <c r="Q110" i="1"/>
  <c r="O110" i="1"/>
  <c r="S109" i="1"/>
  <c r="Q109" i="1"/>
  <c r="O109" i="1"/>
  <c r="S108" i="1"/>
  <c r="Q108" i="1"/>
  <c r="O108" i="1"/>
  <c r="S107" i="1"/>
  <c r="Q107" i="1"/>
  <c r="O107" i="1"/>
  <c r="S106" i="1"/>
  <c r="Q106" i="1"/>
  <c r="O106" i="1"/>
  <c r="S105" i="1"/>
  <c r="Q105" i="1"/>
  <c r="O105" i="1"/>
  <c r="S104" i="1"/>
  <c r="Q104" i="1"/>
  <c r="O104" i="1"/>
  <c r="S103" i="1"/>
  <c r="Q103" i="1"/>
  <c r="O103" i="1"/>
  <c r="S102" i="1"/>
  <c r="Q102" i="1"/>
  <c r="O102" i="1"/>
  <c r="S101" i="1"/>
  <c r="Q101" i="1"/>
  <c r="O101" i="1"/>
  <c r="S100" i="1"/>
  <c r="Q100" i="1"/>
  <c r="O100" i="1"/>
  <c r="S99" i="1"/>
  <c r="Q99" i="1"/>
  <c r="O99" i="1"/>
  <c r="S98" i="1"/>
  <c r="Q98" i="1"/>
  <c r="O98" i="1"/>
  <c r="S97" i="1"/>
  <c r="Q97" i="1"/>
  <c r="O97" i="1"/>
  <c r="S96" i="1"/>
  <c r="Q96" i="1"/>
  <c r="O96" i="1"/>
  <c r="S95" i="1"/>
  <c r="Q95" i="1"/>
  <c r="O95" i="1"/>
  <c r="S94" i="1"/>
  <c r="Q94" i="1"/>
  <c r="O94" i="1"/>
  <c r="S93" i="1"/>
  <c r="Q93" i="1"/>
  <c r="O93" i="1"/>
  <c r="S92" i="1"/>
  <c r="Q92" i="1"/>
  <c r="O92" i="1"/>
  <c r="S91" i="1"/>
  <c r="Q91" i="1"/>
  <c r="O91" i="1"/>
  <c r="S90" i="1"/>
  <c r="Q90" i="1"/>
  <c r="O90" i="1"/>
  <c r="S89" i="1"/>
  <c r="Q89" i="1"/>
  <c r="O89" i="1"/>
  <c r="S88" i="1"/>
  <c r="Q88" i="1"/>
  <c r="O88" i="1"/>
  <c r="S87" i="1"/>
  <c r="Q87" i="1"/>
  <c r="O87" i="1"/>
  <c r="S86" i="1"/>
  <c r="Q86" i="1"/>
  <c r="O86" i="1"/>
  <c r="S85" i="1"/>
  <c r="Q85" i="1"/>
  <c r="O85" i="1"/>
  <c r="S84" i="1"/>
  <c r="Q84" i="1"/>
  <c r="O84" i="1"/>
  <c r="S83" i="1"/>
  <c r="Q83" i="1"/>
  <c r="O83" i="1"/>
  <c r="S82" i="1"/>
  <c r="Q82" i="1"/>
  <c r="O82" i="1"/>
  <c r="S81" i="1"/>
  <c r="Q81" i="1"/>
  <c r="O81" i="1"/>
  <c r="S80" i="1"/>
  <c r="Q80" i="1"/>
  <c r="O80" i="1"/>
  <c r="S79" i="1"/>
  <c r="Q79" i="1"/>
  <c r="O79" i="1"/>
  <c r="S78" i="1"/>
  <c r="Q78" i="1"/>
  <c r="O78" i="1"/>
  <c r="S77" i="1"/>
  <c r="Q77" i="1"/>
  <c r="O77" i="1"/>
  <c r="S76" i="1"/>
  <c r="Q76" i="1"/>
  <c r="O76" i="1"/>
  <c r="S75" i="1"/>
  <c r="Q75" i="1"/>
  <c r="O75" i="1"/>
  <c r="S74" i="1"/>
  <c r="Q74" i="1"/>
  <c r="O74" i="1"/>
  <c r="S73" i="1"/>
  <c r="Q73" i="1"/>
  <c r="O73" i="1"/>
  <c r="S72" i="1"/>
  <c r="Q72" i="1"/>
  <c r="O72" i="1"/>
  <c r="S71" i="1"/>
  <c r="Q71" i="1"/>
  <c r="O71" i="1"/>
  <c r="S70" i="1"/>
  <c r="Q70" i="1"/>
  <c r="O70" i="1"/>
  <c r="S69" i="1"/>
  <c r="Q69" i="1"/>
  <c r="O69" i="1"/>
  <c r="S68" i="1"/>
  <c r="Q68" i="1"/>
  <c r="O68" i="1"/>
  <c r="S67" i="1"/>
  <c r="Q67" i="1"/>
  <c r="O67" i="1"/>
  <c r="S66" i="1"/>
  <c r="Q66" i="1"/>
  <c r="O66" i="1"/>
  <c r="S65" i="1"/>
  <c r="Q65" i="1"/>
  <c r="O65" i="1"/>
  <c r="S64" i="1"/>
  <c r="Q64" i="1"/>
  <c r="O64" i="1"/>
  <c r="S63" i="1"/>
  <c r="Q63" i="1"/>
  <c r="O63" i="1"/>
  <c r="S62" i="1"/>
  <c r="Q62" i="1"/>
  <c r="O62" i="1"/>
  <c r="S61" i="1"/>
  <c r="Q61" i="1"/>
  <c r="O61" i="1"/>
  <c r="S60" i="1"/>
  <c r="Q60" i="1"/>
  <c r="O60" i="1"/>
  <c r="S59" i="1"/>
  <c r="Q59" i="1"/>
  <c r="O59" i="1"/>
  <c r="S58" i="1"/>
  <c r="Q58" i="1"/>
  <c r="O58" i="1"/>
  <c r="S57" i="1"/>
  <c r="Q57" i="1"/>
  <c r="O57" i="1"/>
  <c r="S56" i="1"/>
  <c r="Q56" i="1"/>
  <c r="O56" i="1"/>
  <c r="S55" i="1"/>
  <c r="Q55" i="1"/>
  <c r="O55" i="1"/>
  <c r="S54" i="1"/>
  <c r="Q54" i="1"/>
  <c r="O54" i="1"/>
  <c r="S53" i="1"/>
  <c r="Q53" i="1"/>
  <c r="O53" i="1"/>
  <c r="S52" i="1"/>
  <c r="Q52" i="1"/>
  <c r="O52" i="1"/>
  <c r="S51" i="1"/>
  <c r="Q51" i="1"/>
  <c r="O51" i="1"/>
  <c r="S50" i="1"/>
  <c r="Q50" i="1"/>
  <c r="O50" i="1"/>
  <c r="S49" i="1"/>
  <c r="Q49" i="1"/>
  <c r="O49" i="1"/>
  <c r="S48" i="1"/>
  <c r="Q48" i="1"/>
  <c r="O48" i="1"/>
  <c r="S47" i="1"/>
  <c r="Q47" i="1"/>
  <c r="O47" i="1"/>
  <c r="S46" i="1"/>
  <c r="Q46" i="1"/>
  <c r="O46" i="1"/>
  <c r="S45" i="1"/>
  <c r="Q45" i="1"/>
  <c r="O45" i="1"/>
  <c r="S44" i="1"/>
  <c r="Q44" i="1"/>
  <c r="O44" i="1"/>
  <c r="S43" i="1"/>
  <c r="Q43" i="1"/>
  <c r="O43" i="1"/>
  <c r="S42" i="1"/>
  <c r="Q42" i="1"/>
  <c r="O42" i="1"/>
  <c r="S41" i="1"/>
  <c r="Q41" i="1"/>
  <c r="O41" i="1"/>
  <c r="S40" i="1"/>
  <c r="Q40" i="1"/>
  <c r="O40" i="1"/>
  <c r="S39" i="1"/>
  <c r="Q39" i="1"/>
  <c r="O39" i="1"/>
  <c r="S38" i="1"/>
  <c r="Q38" i="1"/>
  <c r="O38" i="1"/>
  <c r="S37" i="1"/>
  <c r="Q37" i="1"/>
  <c r="O37" i="1"/>
  <c r="S36" i="1"/>
  <c r="Q36" i="1"/>
  <c r="O36" i="1"/>
  <c r="Q35" i="1"/>
  <c r="O35" i="1"/>
  <c r="S35" i="1"/>
</calcChain>
</file>

<file path=xl/sharedStrings.xml><?xml version="1.0" encoding="utf-8"?>
<sst xmlns="http://schemas.openxmlformats.org/spreadsheetml/2006/main" count="453" uniqueCount="422">
  <si>
    <t>M1</t>
  </si>
  <si>
    <t>M2</t>
  </si>
  <si>
    <t>M3</t>
  </si>
  <si>
    <t>M4</t>
  </si>
  <si>
    <t>a1</t>
  </si>
  <si>
    <t>a2</t>
  </si>
  <si>
    <t>Ln</t>
  </si>
  <si>
    <t>L</t>
  </si>
  <si>
    <t>M2 = M1 - ( M1 + M4 ) / L * a1 / 2</t>
  </si>
  <si>
    <t>M3 = M4 - ( M4 + M1 ) / L * a2 / 2</t>
  </si>
  <si>
    <t>kiriş no</t>
  </si>
  <si>
    <t>(m)</t>
  </si>
  <si>
    <t>K101</t>
  </si>
  <si>
    <t>(KNm)</t>
  </si>
  <si>
    <t>K102</t>
  </si>
  <si>
    <t>K103</t>
  </si>
  <si>
    <t>K104</t>
  </si>
  <si>
    <t>K105</t>
  </si>
  <si>
    <t>K106</t>
  </si>
  <si>
    <t>K107</t>
  </si>
  <si>
    <t>K108</t>
  </si>
  <si>
    <t>K109</t>
  </si>
  <si>
    <t>K110</t>
  </si>
  <si>
    <t>K111</t>
  </si>
  <si>
    <t>K112</t>
  </si>
  <si>
    <t>K113</t>
  </si>
  <si>
    <t>K114</t>
  </si>
  <si>
    <t>K115</t>
  </si>
  <si>
    <t>K116</t>
  </si>
  <si>
    <t>K117</t>
  </si>
  <si>
    <t>K118</t>
  </si>
  <si>
    <t>K119</t>
  </si>
  <si>
    <t>K120</t>
  </si>
  <si>
    <t>K121</t>
  </si>
  <si>
    <t>K122</t>
  </si>
  <si>
    <t>K123</t>
  </si>
  <si>
    <t>K124</t>
  </si>
  <si>
    <t>K125</t>
  </si>
  <si>
    <t>K126</t>
  </si>
  <si>
    <t>K127</t>
  </si>
  <si>
    <t>K128</t>
  </si>
  <si>
    <t>K129</t>
  </si>
  <si>
    <t>K130</t>
  </si>
  <si>
    <t>K131</t>
  </si>
  <si>
    <t>K132</t>
  </si>
  <si>
    <t>K133</t>
  </si>
  <si>
    <t>K134</t>
  </si>
  <si>
    <t>K135</t>
  </si>
  <si>
    <t>K136</t>
  </si>
  <si>
    <t>K137</t>
  </si>
  <si>
    <t>K138</t>
  </si>
  <si>
    <t>K139</t>
  </si>
  <si>
    <t>K140</t>
  </si>
  <si>
    <t>K141</t>
  </si>
  <si>
    <t>K142</t>
  </si>
  <si>
    <t>K143</t>
  </si>
  <si>
    <t>K144</t>
  </si>
  <si>
    <t>K145</t>
  </si>
  <si>
    <t>K146</t>
  </si>
  <si>
    <t>K147</t>
  </si>
  <si>
    <t>K148</t>
  </si>
  <si>
    <t>K149</t>
  </si>
  <si>
    <t>K150</t>
  </si>
  <si>
    <t>K151</t>
  </si>
  <si>
    <t>K152</t>
  </si>
  <si>
    <t>K153</t>
  </si>
  <si>
    <t>K154</t>
  </si>
  <si>
    <t>K155</t>
  </si>
  <si>
    <t>K156</t>
  </si>
  <si>
    <t>K157</t>
  </si>
  <si>
    <t>K158</t>
  </si>
  <si>
    <t>K159</t>
  </si>
  <si>
    <t>K160</t>
  </si>
  <si>
    <t>K161</t>
  </si>
  <si>
    <t>K162</t>
  </si>
  <si>
    <t>K163</t>
  </si>
  <si>
    <t>K164</t>
  </si>
  <si>
    <t>K165</t>
  </si>
  <si>
    <t>K166</t>
  </si>
  <si>
    <t>K167</t>
  </si>
  <si>
    <t>K168</t>
  </si>
  <si>
    <t>K169</t>
  </si>
  <si>
    <t>K170</t>
  </si>
  <si>
    <t>K171</t>
  </si>
  <si>
    <t>K172</t>
  </si>
  <si>
    <t>K173</t>
  </si>
  <si>
    <t>K174</t>
  </si>
  <si>
    <t>K175</t>
  </si>
  <si>
    <t>K176</t>
  </si>
  <si>
    <t>K177</t>
  </si>
  <si>
    <t>K178</t>
  </si>
  <si>
    <t>K179</t>
  </si>
  <si>
    <t>K180</t>
  </si>
  <si>
    <t>K181</t>
  </si>
  <si>
    <t>K182</t>
  </si>
  <si>
    <t>K183</t>
  </si>
  <si>
    <t>K184</t>
  </si>
  <si>
    <t>K185</t>
  </si>
  <si>
    <t>K186</t>
  </si>
  <si>
    <t>K187</t>
  </si>
  <si>
    <t>K188</t>
  </si>
  <si>
    <t>K189</t>
  </si>
  <si>
    <t>K190</t>
  </si>
  <si>
    <t>K191</t>
  </si>
  <si>
    <t>K192</t>
  </si>
  <si>
    <t>K193</t>
  </si>
  <si>
    <t>K194</t>
  </si>
  <si>
    <t>K195</t>
  </si>
  <si>
    <t>K196</t>
  </si>
  <si>
    <t>K197</t>
  </si>
  <si>
    <t>K198</t>
  </si>
  <si>
    <t>K199</t>
  </si>
  <si>
    <t>K200</t>
  </si>
  <si>
    <t>K201</t>
  </si>
  <si>
    <t>K202</t>
  </si>
  <si>
    <t>K203</t>
  </si>
  <si>
    <t>K204</t>
  </si>
  <si>
    <t>K205</t>
  </si>
  <si>
    <t>K206</t>
  </si>
  <si>
    <t>K207</t>
  </si>
  <si>
    <t>K208</t>
  </si>
  <si>
    <t>K209</t>
  </si>
  <si>
    <t>K210</t>
  </si>
  <si>
    <t>K211</t>
  </si>
  <si>
    <t>K212</t>
  </si>
  <si>
    <t>K213</t>
  </si>
  <si>
    <t>K214</t>
  </si>
  <si>
    <t>K215</t>
  </si>
  <si>
    <t>K216</t>
  </si>
  <si>
    <t>K217</t>
  </si>
  <si>
    <t>K218</t>
  </si>
  <si>
    <t>K219</t>
  </si>
  <si>
    <t>K220</t>
  </si>
  <si>
    <t>K221</t>
  </si>
  <si>
    <t>K222</t>
  </si>
  <si>
    <t>K223</t>
  </si>
  <si>
    <t>K224</t>
  </si>
  <si>
    <t>K225</t>
  </si>
  <si>
    <t>K226</t>
  </si>
  <si>
    <t>K227</t>
  </si>
  <si>
    <t>K228</t>
  </si>
  <si>
    <t>K229</t>
  </si>
  <si>
    <t>K230</t>
  </si>
  <si>
    <t>K231</t>
  </si>
  <si>
    <t>K232</t>
  </si>
  <si>
    <t>K233</t>
  </si>
  <si>
    <t>K234</t>
  </si>
  <si>
    <t>K235</t>
  </si>
  <si>
    <t>K236</t>
  </si>
  <si>
    <t>K237</t>
  </si>
  <si>
    <t>K238</t>
  </si>
  <si>
    <t>K239</t>
  </si>
  <si>
    <t>K240</t>
  </si>
  <si>
    <t>K241</t>
  </si>
  <si>
    <t>K242</t>
  </si>
  <si>
    <t>K243</t>
  </si>
  <si>
    <t>K244</t>
  </si>
  <si>
    <t>K245</t>
  </si>
  <si>
    <t>K246</t>
  </si>
  <si>
    <t>K247</t>
  </si>
  <si>
    <t>K248</t>
  </si>
  <si>
    <t>K249</t>
  </si>
  <si>
    <t>K250</t>
  </si>
  <si>
    <t>K251</t>
  </si>
  <si>
    <t>K252</t>
  </si>
  <si>
    <t>K253</t>
  </si>
  <si>
    <t>K254</t>
  </si>
  <si>
    <t>K255</t>
  </si>
  <si>
    <t>K256</t>
  </si>
  <si>
    <t>K257</t>
  </si>
  <si>
    <t>K258</t>
  </si>
  <si>
    <t>K259</t>
  </si>
  <si>
    <t>K260</t>
  </si>
  <si>
    <t>K261</t>
  </si>
  <si>
    <t>K262</t>
  </si>
  <si>
    <t>K263</t>
  </si>
  <si>
    <t>K264</t>
  </si>
  <si>
    <t>K265</t>
  </si>
  <si>
    <t>K266</t>
  </si>
  <si>
    <t>K267</t>
  </si>
  <si>
    <t>K268</t>
  </si>
  <si>
    <t>K269</t>
  </si>
  <si>
    <t>K270</t>
  </si>
  <si>
    <t>K271</t>
  </si>
  <si>
    <t>K272</t>
  </si>
  <si>
    <t>K273</t>
  </si>
  <si>
    <t>K274</t>
  </si>
  <si>
    <t>K275</t>
  </si>
  <si>
    <t>K276</t>
  </si>
  <si>
    <t>K277</t>
  </si>
  <si>
    <t>K278</t>
  </si>
  <si>
    <t>K279</t>
  </si>
  <si>
    <t>K280</t>
  </si>
  <si>
    <t>K281</t>
  </si>
  <si>
    <t>K282</t>
  </si>
  <si>
    <t>K283</t>
  </si>
  <si>
    <t>K284</t>
  </si>
  <si>
    <t>K285</t>
  </si>
  <si>
    <t>K286</t>
  </si>
  <si>
    <t>K287</t>
  </si>
  <si>
    <t>K288</t>
  </si>
  <si>
    <t>K289</t>
  </si>
  <si>
    <t>K290</t>
  </si>
  <si>
    <t>K291</t>
  </si>
  <si>
    <t>K292</t>
  </si>
  <si>
    <t>K293</t>
  </si>
  <si>
    <t>K294</t>
  </si>
  <si>
    <t>K295</t>
  </si>
  <si>
    <t>K296</t>
  </si>
  <si>
    <t>K297</t>
  </si>
  <si>
    <t>K298</t>
  </si>
  <si>
    <t>K299</t>
  </si>
  <si>
    <t>K300</t>
  </si>
  <si>
    <t>K301</t>
  </si>
  <si>
    <t>K302</t>
  </si>
  <si>
    <t>K303</t>
  </si>
  <si>
    <t>K305</t>
  </si>
  <si>
    <t>K304</t>
  </si>
  <si>
    <t>K306</t>
  </si>
  <si>
    <t>K307</t>
  </si>
  <si>
    <t>K308</t>
  </si>
  <si>
    <t>K309</t>
  </si>
  <si>
    <t>K310</t>
  </si>
  <si>
    <t>K311</t>
  </si>
  <si>
    <t>K312</t>
  </si>
  <si>
    <t>K313</t>
  </si>
  <si>
    <t>K314</t>
  </si>
  <si>
    <t>K315</t>
  </si>
  <si>
    <t>K316</t>
  </si>
  <si>
    <t>K317</t>
  </si>
  <si>
    <t>K318</t>
  </si>
  <si>
    <t>K319</t>
  </si>
  <si>
    <t>K320</t>
  </si>
  <si>
    <t>K321</t>
  </si>
  <si>
    <t>K322</t>
  </si>
  <si>
    <t>K323</t>
  </si>
  <si>
    <t>K324</t>
  </si>
  <si>
    <t>K325</t>
  </si>
  <si>
    <t>K326</t>
  </si>
  <si>
    <t>K327</t>
  </si>
  <si>
    <t>K328</t>
  </si>
  <si>
    <t>K329</t>
  </si>
  <si>
    <t>K330</t>
  </si>
  <si>
    <t>K331</t>
  </si>
  <si>
    <t>K332</t>
  </si>
  <si>
    <t>K333</t>
  </si>
  <si>
    <t>K334</t>
  </si>
  <si>
    <t>K335</t>
  </si>
  <si>
    <t>K336</t>
  </si>
  <si>
    <t>K337</t>
  </si>
  <si>
    <t>K338</t>
  </si>
  <si>
    <t>K339</t>
  </si>
  <si>
    <t>K340</t>
  </si>
  <si>
    <t>K341</t>
  </si>
  <si>
    <t>K342</t>
  </si>
  <si>
    <t>K343</t>
  </si>
  <si>
    <t>K344</t>
  </si>
  <si>
    <t>K345</t>
  </si>
  <si>
    <t>K346</t>
  </si>
  <si>
    <t>K347</t>
  </si>
  <si>
    <t>K348</t>
  </si>
  <si>
    <t>K349</t>
  </si>
  <si>
    <t>K350</t>
  </si>
  <si>
    <t>K351</t>
  </si>
  <si>
    <t>K352</t>
  </si>
  <si>
    <t>K353</t>
  </si>
  <si>
    <t>K354</t>
  </si>
  <si>
    <t>K355</t>
  </si>
  <si>
    <t>K356</t>
  </si>
  <si>
    <t>K357</t>
  </si>
  <si>
    <t>K358</t>
  </si>
  <si>
    <t>K359</t>
  </si>
  <si>
    <t>K360</t>
  </si>
  <si>
    <t>K361</t>
  </si>
  <si>
    <t>K362</t>
  </si>
  <si>
    <t>K363</t>
  </si>
  <si>
    <t>K364</t>
  </si>
  <si>
    <t>K365</t>
  </si>
  <si>
    <t>K366</t>
  </si>
  <si>
    <t>K367</t>
  </si>
  <si>
    <t>K368</t>
  </si>
  <si>
    <t>K369</t>
  </si>
  <si>
    <t>K370</t>
  </si>
  <si>
    <t>K371</t>
  </si>
  <si>
    <t>K372</t>
  </si>
  <si>
    <t>K373</t>
  </si>
  <si>
    <t>K374</t>
  </si>
  <si>
    <t>K375</t>
  </si>
  <si>
    <t>K376</t>
  </si>
  <si>
    <t>K377</t>
  </si>
  <si>
    <t>K378</t>
  </si>
  <si>
    <t>K379</t>
  </si>
  <si>
    <t>K380</t>
  </si>
  <si>
    <t>K381</t>
  </si>
  <si>
    <t>K382</t>
  </si>
  <si>
    <t>K383</t>
  </si>
  <si>
    <t>K384</t>
  </si>
  <si>
    <t>K385</t>
  </si>
  <si>
    <t>K386</t>
  </si>
  <si>
    <t>K387</t>
  </si>
  <si>
    <t>K388</t>
  </si>
  <si>
    <t>K389</t>
  </si>
  <si>
    <t>K390</t>
  </si>
  <si>
    <t>K391</t>
  </si>
  <si>
    <t>K392</t>
  </si>
  <si>
    <t>K393</t>
  </si>
  <si>
    <t>K394</t>
  </si>
  <si>
    <t>K395</t>
  </si>
  <si>
    <t>K396</t>
  </si>
  <si>
    <t>K397</t>
  </si>
  <si>
    <t>K398</t>
  </si>
  <si>
    <t>K399</t>
  </si>
  <si>
    <t>K400</t>
  </si>
  <si>
    <t>K401</t>
  </si>
  <si>
    <t>K402</t>
  </si>
  <si>
    <t>K403</t>
  </si>
  <si>
    <t>K404</t>
  </si>
  <si>
    <t>K405</t>
  </si>
  <si>
    <t>K406</t>
  </si>
  <si>
    <t>K407</t>
  </si>
  <si>
    <t>K408</t>
  </si>
  <si>
    <t>K409</t>
  </si>
  <si>
    <t>K410</t>
  </si>
  <si>
    <t>K411</t>
  </si>
  <si>
    <t>K412</t>
  </si>
  <si>
    <t>K413</t>
  </si>
  <si>
    <t>K414</t>
  </si>
  <si>
    <t>K415</t>
  </si>
  <si>
    <t>K416</t>
  </si>
  <si>
    <t>K417</t>
  </si>
  <si>
    <t>K418</t>
  </si>
  <si>
    <t>K419</t>
  </si>
  <si>
    <t>K420</t>
  </si>
  <si>
    <t>K421</t>
  </si>
  <si>
    <t>K422</t>
  </si>
  <si>
    <t>K423</t>
  </si>
  <si>
    <t>K424</t>
  </si>
  <si>
    <t>K425</t>
  </si>
  <si>
    <t>K426</t>
  </si>
  <si>
    <t>K427</t>
  </si>
  <si>
    <t>K428</t>
  </si>
  <si>
    <t>K429</t>
  </si>
  <si>
    <t>K430</t>
  </si>
  <si>
    <t>K431</t>
  </si>
  <si>
    <t>K432</t>
  </si>
  <si>
    <t>K433</t>
  </si>
  <si>
    <t>K434</t>
  </si>
  <si>
    <t>K435</t>
  </si>
  <si>
    <t>K436</t>
  </si>
  <si>
    <t>K437</t>
  </si>
  <si>
    <t>K438</t>
  </si>
  <si>
    <t>K439</t>
  </si>
  <si>
    <t>K440</t>
  </si>
  <si>
    <t>K441</t>
  </si>
  <si>
    <t>K442</t>
  </si>
  <si>
    <t>K443</t>
  </si>
  <si>
    <t>K444</t>
  </si>
  <si>
    <t>K445</t>
  </si>
  <si>
    <t>K446</t>
  </si>
  <si>
    <t>K447</t>
  </si>
  <si>
    <t>K448</t>
  </si>
  <si>
    <t>K449</t>
  </si>
  <si>
    <t>K450</t>
  </si>
  <si>
    <t>K451</t>
  </si>
  <si>
    <t>K452</t>
  </si>
  <si>
    <t>K453</t>
  </si>
  <si>
    <t>K454</t>
  </si>
  <si>
    <t>K455</t>
  </si>
  <si>
    <t>K456</t>
  </si>
  <si>
    <t>K457</t>
  </si>
  <si>
    <t>K458</t>
  </si>
  <si>
    <t>K459</t>
  </si>
  <si>
    <t>K460</t>
  </si>
  <si>
    <t>K461</t>
  </si>
  <si>
    <t>K462</t>
  </si>
  <si>
    <t>K463</t>
  </si>
  <si>
    <t>K464</t>
  </si>
  <si>
    <t>K465</t>
  </si>
  <si>
    <t>K466</t>
  </si>
  <si>
    <t>K467</t>
  </si>
  <si>
    <t>K468</t>
  </si>
  <si>
    <t>K469</t>
  </si>
  <si>
    <t>K470</t>
  </si>
  <si>
    <t>K471</t>
  </si>
  <si>
    <t>K472</t>
  </si>
  <si>
    <t>K473</t>
  </si>
  <si>
    <t>K474</t>
  </si>
  <si>
    <t>K475</t>
  </si>
  <si>
    <t>K476</t>
  </si>
  <si>
    <t>K477</t>
  </si>
  <si>
    <t>K478</t>
  </si>
  <si>
    <t>K479</t>
  </si>
  <si>
    <t>K480</t>
  </si>
  <si>
    <t>K481</t>
  </si>
  <si>
    <t>K482</t>
  </si>
  <si>
    <t>K483</t>
  </si>
  <si>
    <t>K484</t>
  </si>
  <si>
    <t>K485</t>
  </si>
  <si>
    <t>K486</t>
  </si>
  <si>
    <t>K487</t>
  </si>
  <si>
    <t>K488</t>
  </si>
  <si>
    <t>K489</t>
  </si>
  <si>
    <t>K490</t>
  </si>
  <si>
    <t>K491</t>
  </si>
  <si>
    <t>K492</t>
  </si>
  <si>
    <t>K493</t>
  </si>
  <si>
    <t>K494</t>
  </si>
  <si>
    <t>K495</t>
  </si>
  <si>
    <t>K496</t>
  </si>
  <si>
    <t>K497</t>
  </si>
  <si>
    <t>K498</t>
  </si>
  <si>
    <t>K499</t>
  </si>
  <si>
    <t>K500</t>
  </si>
  <si>
    <t>K501</t>
  </si>
  <si>
    <t>K502</t>
  </si>
  <si>
    <t>K503</t>
  </si>
  <si>
    <t>K504</t>
  </si>
  <si>
    <t>K505</t>
  </si>
  <si>
    <t>K506</t>
  </si>
  <si>
    <t>dikkat sadece sarı hücrelere rakam giriniz.</t>
  </si>
  <si>
    <r>
      <t xml:space="preserve">KİRİŞ DEPREM MOMENTLERİNİN DÜZELTİLMESİ
</t>
    </r>
    <r>
      <rPr>
        <b/>
        <sz val="8"/>
        <color theme="9" tint="-0.499984740745262"/>
        <rFont val="Arial"/>
        <family val="2"/>
        <charset val="162"/>
      </rPr>
      <t>(inş.müh. Gürcan BERBEROĞLU tel: 0532 366 02 04   www.betoncelik.com )</t>
    </r>
  </si>
  <si>
    <t>M2 ; M3  kolon yüzünde düzeltilmiş kiriş deprem momentleri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</si>
</sst>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b/>
      <sz val="8"/>
      <color indexed="10"/>
      <name val="Arial"/>
      <family val="2"/>
      <charset val="162"/>
    </font>
    <font>
      <b/>
      <sz val="12"/>
      <color theme="9" tint="-0.499984740745262"/>
      <name val="Arial"/>
      <family val="2"/>
      <charset val="162"/>
    </font>
    <font>
      <b/>
      <sz val="8"/>
      <color theme="9" tint="-0.499984740745262"/>
      <name val="Arial"/>
      <family val="2"/>
      <charset val="162"/>
    </font>
    <font>
      <sz val="7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Dashed">
        <color auto="1"/>
      </bottom>
      <diagonal/>
    </border>
    <border>
      <left/>
      <right/>
      <top style="mediumDashed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DashDot">
        <color theme="3" tint="0.39994506668294322"/>
      </right>
      <top style="mediumDashed">
        <color auto="1"/>
      </top>
      <bottom/>
      <diagonal/>
    </border>
    <border>
      <left/>
      <right style="mediumDashDot">
        <color theme="3" tint="0.39994506668294322"/>
      </right>
      <top/>
      <bottom/>
      <diagonal/>
    </border>
    <border>
      <left/>
      <right style="mediumDashDot">
        <color theme="3" tint="0.39994506668294322"/>
      </right>
      <top/>
      <bottom style="mediumDashed">
        <color auto="1"/>
      </bottom>
      <diagonal/>
    </border>
    <border>
      <left style="mediumDashDot">
        <color theme="3" tint="0.39994506668294322"/>
      </left>
      <right/>
      <top/>
      <bottom style="mediumDashDot">
        <color theme="3" tint="0.39991454817346722"/>
      </bottom>
      <diagonal/>
    </border>
    <border>
      <left/>
      <right/>
      <top/>
      <bottom style="mediumDashDot">
        <color theme="3" tint="0.39991454817346722"/>
      </bottom>
      <diagonal/>
    </border>
    <border>
      <left style="medium">
        <color auto="1"/>
      </left>
      <right/>
      <top style="mediumDashed">
        <color auto="1"/>
      </top>
      <bottom/>
      <diagonal/>
    </border>
    <border>
      <left/>
      <right style="mediumDashDot">
        <color theme="3" tint="0.39994506668294322"/>
      </right>
      <top/>
      <bottom style="mediumDashDot">
        <color theme="3" tint="0.39991454817346722"/>
      </bottom>
      <diagonal/>
    </border>
    <border>
      <left style="medium">
        <color auto="1"/>
      </left>
      <right/>
      <top/>
      <bottom style="mediumDashed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2" xfId="0" applyFont="1" applyBorder="1" applyAlignment="1" applyProtection="1">
      <alignment vertical="center"/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1" fillId="0" borderId="14" xfId="0" applyFont="1" applyBorder="1" applyAlignment="1" applyProtection="1">
      <alignment vertical="center"/>
      <protection hidden="1"/>
    </xf>
    <xf numFmtId="0" fontId="1" fillId="0" borderId="19" xfId="0" applyFont="1" applyBorder="1" applyAlignment="1" applyProtection="1">
      <alignment vertical="center"/>
      <protection hidden="1"/>
    </xf>
    <xf numFmtId="0" fontId="1" fillId="0" borderId="15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1" fillId="0" borderId="17" xfId="0" applyFont="1" applyBorder="1" applyAlignment="1" applyProtection="1">
      <alignment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1" fillId="0" borderId="20" xfId="0" applyFont="1" applyBorder="1" applyAlignment="1" applyProtection="1">
      <alignment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0" fontId="1" fillId="0" borderId="16" xfId="0" applyFont="1" applyBorder="1" applyAlignment="1" applyProtection="1">
      <alignment vertical="center"/>
      <protection hidden="1"/>
    </xf>
    <xf numFmtId="0" fontId="1" fillId="0" borderId="21" xfId="0" applyFont="1" applyBorder="1" applyAlignment="1" applyProtection="1">
      <alignment vertical="center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locked="0"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/>
      <protection hidden="1"/>
    </xf>
    <xf numFmtId="0" fontId="4" fillId="3" borderId="11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</xdr:colOff>
      <xdr:row>5</xdr:row>
      <xdr:rowOff>76200</xdr:rowOff>
    </xdr:from>
    <xdr:to>
      <xdr:col>30</xdr:col>
      <xdr:colOff>0</xdr:colOff>
      <xdr:row>19</xdr:row>
      <xdr:rowOff>114300</xdr:rowOff>
    </xdr:to>
    <xdr:cxnSp macro="">
      <xdr:nvCxnSpPr>
        <xdr:cNvPr id="3" name="Straight Connector 2"/>
        <xdr:cNvCxnSpPr/>
      </xdr:nvCxnSpPr>
      <xdr:spPr>
        <a:xfrm flipV="1">
          <a:off x="3246120" y="990600"/>
          <a:ext cx="3802380" cy="1874520"/>
        </a:xfrm>
        <a:prstGeom prst="line">
          <a:avLst/>
        </a:prstGeom>
        <a:ln w="190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182880</xdr:colOff>
      <xdr:row>13</xdr:row>
      <xdr:rowOff>7620</xdr:rowOff>
    </xdr:from>
    <xdr:to>
      <xdr:col>11</xdr:col>
      <xdr:colOff>182880</xdr:colOff>
      <xdr:row>18</xdr:row>
      <xdr:rowOff>53340</xdr:rowOff>
    </xdr:to>
    <xdr:cxnSp macro="">
      <xdr:nvCxnSpPr>
        <xdr:cNvPr id="5" name="Straight Arrow Connector 4"/>
        <xdr:cNvCxnSpPr/>
      </xdr:nvCxnSpPr>
      <xdr:spPr>
        <a:xfrm>
          <a:off x="3611880" y="1973580"/>
          <a:ext cx="0" cy="701040"/>
        </a:xfrm>
        <a:prstGeom prst="straightConnector1">
          <a:avLst/>
        </a:prstGeom>
        <a:ln w="19050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</xdr:colOff>
      <xdr:row>12</xdr:row>
      <xdr:rowOff>125730</xdr:rowOff>
    </xdr:from>
    <xdr:to>
      <xdr:col>10</xdr:col>
      <xdr:colOff>7620</xdr:colOff>
      <xdr:row>19</xdr:row>
      <xdr:rowOff>121920</xdr:rowOff>
    </xdr:to>
    <xdr:cxnSp macro="">
      <xdr:nvCxnSpPr>
        <xdr:cNvPr id="7" name="Straight Connector 6"/>
        <xdr:cNvCxnSpPr/>
      </xdr:nvCxnSpPr>
      <xdr:spPr>
        <a:xfrm>
          <a:off x="3246120" y="1954530"/>
          <a:ext cx="0" cy="918210"/>
        </a:xfrm>
        <a:prstGeom prst="line">
          <a:avLst/>
        </a:prstGeom>
        <a:ln w="190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175260</xdr:colOff>
      <xdr:row>5</xdr:row>
      <xdr:rowOff>87630</xdr:rowOff>
    </xdr:from>
    <xdr:to>
      <xdr:col>29</xdr:col>
      <xdr:colOff>175260</xdr:colOff>
      <xdr:row>12</xdr:row>
      <xdr:rowOff>121920</xdr:rowOff>
    </xdr:to>
    <xdr:cxnSp macro="">
      <xdr:nvCxnSpPr>
        <xdr:cNvPr id="8" name="Straight Connector 7"/>
        <xdr:cNvCxnSpPr/>
      </xdr:nvCxnSpPr>
      <xdr:spPr>
        <a:xfrm>
          <a:off x="7033260" y="1002030"/>
          <a:ext cx="0" cy="948690"/>
        </a:xfrm>
        <a:prstGeom prst="line">
          <a:avLst/>
        </a:prstGeom>
        <a:ln w="190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182880</xdr:colOff>
      <xdr:row>6</xdr:row>
      <xdr:rowOff>121920</xdr:rowOff>
    </xdr:from>
    <xdr:to>
      <xdr:col>27</xdr:col>
      <xdr:colOff>182880</xdr:colOff>
      <xdr:row>12</xdr:row>
      <xdr:rowOff>121920</xdr:rowOff>
    </xdr:to>
    <xdr:cxnSp macro="">
      <xdr:nvCxnSpPr>
        <xdr:cNvPr id="11" name="Straight Arrow Connector 10"/>
        <xdr:cNvCxnSpPr/>
      </xdr:nvCxnSpPr>
      <xdr:spPr>
        <a:xfrm flipV="1">
          <a:off x="6659880" y="1165860"/>
          <a:ext cx="0" cy="784860"/>
        </a:xfrm>
        <a:prstGeom prst="straightConnector1">
          <a:avLst/>
        </a:prstGeom>
        <a:ln w="19050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133350</xdr:colOff>
      <xdr:row>26</xdr:row>
      <xdr:rowOff>0</xdr:rowOff>
    </xdr:from>
    <xdr:to>
      <xdr:col>32</xdr:col>
      <xdr:colOff>76200</xdr:colOff>
      <xdr:row>26</xdr:row>
      <xdr:rowOff>0</xdr:rowOff>
    </xdr:to>
    <xdr:cxnSp macro="">
      <xdr:nvCxnSpPr>
        <xdr:cNvPr id="13" name="Straight Connector 12"/>
        <xdr:cNvCxnSpPr/>
      </xdr:nvCxnSpPr>
      <xdr:spPr>
        <a:xfrm>
          <a:off x="2800350" y="3733800"/>
          <a:ext cx="470535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</xdr:colOff>
      <xdr:row>23</xdr:row>
      <xdr:rowOff>99060</xdr:rowOff>
    </xdr:from>
    <xdr:to>
      <xdr:col>8</xdr:col>
      <xdr:colOff>3810</xdr:colOff>
      <xdr:row>26</xdr:row>
      <xdr:rowOff>60960</xdr:rowOff>
    </xdr:to>
    <xdr:cxnSp macro="">
      <xdr:nvCxnSpPr>
        <xdr:cNvPr id="15" name="Straight Connector 14"/>
        <xdr:cNvCxnSpPr/>
      </xdr:nvCxnSpPr>
      <xdr:spPr>
        <a:xfrm>
          <a:off x="2861310" y="3375660"/>
          <a:ext cx="0" cy="35052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160020</xdr:colOff>
      <xdr:row>25</xdr:row>
      <xdr:rowOff>99060</xdr:rowOff>
    </xdr:from>
    <xdr:to>
      <xdr:col>8</xdr:col>
      <xdr:colOff>38100</xdr:colOff>
      <xdr:row>26</xdr:row>
      <xdr:rowOff>38100</xdr:rowOff>
    </xdr:to>
    <xdr:cxnSp macro="">
      <xdr:nvCxnSpPr>
        <xdr:cNvPr id="17" name="Straight Connector 16"/>
        <xdr:cNvCxnSpPr/>
      </xdr:nvCxnSpPr>
      <xdr:spPr>
        <a:xfrm flipH="1">
          <a:off x="2827020" y="3634740"/>
          <a:ext cx="6858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</xdr:colOff>
      <xdr:row>23</xdr:row>
      <xdr:rowOff>95250</xdr:rowOff>
    </xdr:from>
    <xdr:to>
      <xdr:col>12</xdr:col>
      <xdr:colOff>3810</xdr:colOff>
      <xdr:row>26</xdr:row>
      <xdr:rowOff>57150</xdr:rowOff>
    </xdr:to>
    <xdr:cxnSp macro="">
      <xdr:nvCxnSpPr>
        <xdr:cNvPr id="18" name="Straight Connector 17"/>
        <xdr:cNvCxnSpPr/>
      </xdr:nvCxnSpPr>
      <xdr:spPr>
        <a:xfrm>
          <a:off x="3623310" y="3371850"/>
          <a:ext cx="0" cy="35052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160020</xdr:colOff>
      <xdr:row>25</xdr:row>
      <xdr:rowOff>95250</xdr:rowOff>
    </xdr:from>
    <xdr:to>
      <xdr:col>12</xdr:col>
      <xdr:colOff>38100</xdr:colOff>
      <xdr:row>26</xdr:row>
      <xdr:rowOff>34290</xdr:rowOff>
    </xdr:to>
    <xdr:cxnSp macro="">
      <xdr:nvCxnSpPr>
        <xdr:cNvPr id="19" name="Straight Connector 18"/>
        <xdr:cNvCxnSpPr/>
      </xdr:nvCxnSpPr>
      <xdr:spPr>
        <a:xfrm flipH="1">
          <a:off x="3589020" y="3630930"/>
          <a:ext cx="6858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3810</xdr:colOff>
      <xdr:row>23</xdr:row>
      <xdr:rowOff>99060</xdr:rowOff>
    </xdr:from>
    <xdr:to>
      <xdr:col>28</xdr:col>
      <xdr:colOff>3810</xdr:colOff>
      <xdr:row>26</xdr:row>
      <xdr:rowOff>60960</xdr:rowOff>
    </xdr:to>
    <xdr:cxnSp macro="">
      <xdr:nvCxnSpPr>
        <xdr:cNvPr id="22" name="Straight Connector 21"/>
        <xdr:cNvCxnSpPr/>
      </xdr:nvCxnSpPr>
      <xdr:spPr>
        <a:xfrm>
          <a:off x="2861310" y="3375660"/>
          <a:ext cx="0" cy="35052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160020</xdr:colOff>
      <xdr:row>25</xdr:row>
      <xdr:rowOff>99060</xdr:rowOff>
    </xdr:from>
    <xdr:to>
      <xdr:col>28</xdr:col>
      <xdr:colOff>38100</xdr:colOff>
      <xdr:row>26</xdr:row>
      <xdr:rowOff>38100</xdr:rowOff>
    </xdr:to>
    <xdr:cxnSp macro="">
      <xdr:nvCxnSpPr>
        <xdr:cNvPr id="23" name="Straight Connector 22"/>
        <xdr:cNvCxnSpPr/>
      </xdr:nvCxnSpPr>
      <xdr:spPr>
        <a:xfrm flipH="1">
          <a:off x="2827020" y="3634740"/>
          <a:ext cx="6858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3810</xdr:colOff>
      <xdr:row>23</xdr:row>
      <xdr:rowOff>95250</xdr:rowOff>
    </xdr:from>
    <xdr:to>
      <xdr:col>32</xdr:col>
      <xdr:colOff>3810</xdr:colOff>
      <xdr:row>26</xdr:row>
      <xdr:rowOff>57150</xdr:rowOff>
    </xdr:to>
    <xdr:cxnSp macro="">
      <xdr:nvCxnSpPr>
        <xdr:cNvPr id="24" name="Straight Connector 23"/>
        <xdr:cNvCxnSpPr/>
      </xdr:nvCxnSpPr>
      <xdr:spPr>
        <a:xfrm>
          <a:off x="3623310" y="3371850"/>
          <a:ext cx="0" cy="35052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160020</xdr:colOff>
      <xdr:row>25</xdr:row>
      <xdr:rowOff>95250</xdr:rowOff>
    </xdr:from>
    <xdr:to>
      <xdr:col>32</xdr:col>
      <xdr:colOff>38100</xdr:colOff>
      <xdr:row>26</xdr:row>
      <xdr:rowOff>34290</xdr:rowOff>
    </xdr:to>
    <xdr:cxnSp macro="">
      <xdr:nvCxnSpPr>
        <xdr:cNvPr id="25" name="Straight Connector 24"/>
        <xdr:cNvCxnSpPr/>
      </xdr:nvCxnSpPr>
      <xdr:spPr>
        <a:xfrm flipH="1">
          <a:off x="3589020" y="3630930"/>
          <a:ext cx="68580" cy="685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</xdr:colOff>
      <xdr:row>26</xdr:row>
      <xdr:rowOff>64770</xdr:rowOff>
    </xdr:from>
    <xdr:to>
      <xdr:col>10</xdr:col>
      <xdr:colOff>3810</xdr:colOff>
      <xdr:row>28</xdr:row>
      <xdr:rowOff>64770</xdr:rowOff>
    </xdr:to>
    <xdr:cxnSp macro="">
      <xdr:nvCxnSpPr>
        <xdr:cNvPr id="30" name="Straight Connector 29"/>
        <xdr:cNvCxnSpPr/>
      </xdr:nvCxnSpPr>
      <xdr:spPr>
        <a:xfrm>
          <a:off x="3242310" y="3798570"/>
          <a:ext cx="0" cy="2590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125730</xdr:colOff>
      <xdr:row>28</xdr:row>
      <xdr:rowOff>0</xdr:rowOff>
    </xdr:from>
    <xdr:to>
      <xdr:col>30</xdr:col>
      <xdr:colOff>87630</xdr:colOff>
      <xdr:row>28</xdr:row>
      <xdr:rowOff>0</xdr:rowOff>
    </xdr:to>
    <xdr:cxnSp macro="">
      <xdr:nvCxnSpPr>
        <xdr:cNvPr id="32" name="Straight Connector 31"/>
        <xdr:cNvCxnSpPr/>
      </xdr:nvCxnSpPr>
      <xdr:spPr>
        <a:xfrm>
          <a:off x="3173730" y="3992880"/>
          <a:ext cx="396240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160020</xdr:colOff>
      <xdr:row>27</xdr:row>
      <xdr:rowOff>91440</xdr:rowOff>
    </xdr:from>
    <xdr:to>
      <xdr:col>10</xdr:col>
      <xdr:colOff>34290</xdr:colOff>
      <xdr:row>28</xdr:row>
      <xdr:rowOff>38100</xdr:rowOff>
    </xdr:to>
    <xdr:cxnSp macro="">
      <xdr:nvCxnSpPr>
        <xdr:cNvPr id="34" name="Straight Connector 33"/>
        <xdr:cNvCxnSpPr/>
      </xdr:nvCxnSpPr>
      <xdr:spPr>
        <a:xfrm flipH="1">
          <a:off x="3208020" y="3954780"/>
          <a:ext cx="64770" cy="7620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186690</xdr:colOff>
      <xdr:row>26</xdr:row>
      <xdr:rowOff>64770</xdr:rowOff>
    </xdr:from>
    <xdr:to>
      <xdr:col>29</xdr:col>
      <xdr:colOff>186690</xdr:colOff>
      <xdr:row>28</xdr:row>
      <xdr:rowOff>64770</xdr:rowOff>
    </xdr:to>
    <xdr:cxnSp macro="">
      <xdr:nvCxnSpPr>
        <xdr:cNvPr id="35" name="Straight Connector 34"/>
        <xdr:cNvCxnSpPr/>
      </xdr:nvCxnSpPr>
      <xdr:spPr>
        <a:xfrm>
          <a:off x="7044690" y="3798570"/>
          <a:ext cx="0" cy="2590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152400</xdr:colOff>
      <xdr:row>27</xdr:row>
      <xdr:rowOff>91440</xdr:rowOff>
    </xdr:from>
    <xdr:to>
      <xdr:col>30</xdr:col>
      <xdr:colOff>26670</xdr:colOff>
      <xdr:row>28</xdr:row>
      <xdr:rowOff>38100</xdr:rowOff>
    </xdr:to>
    <xdr:cxnSp macro="">
      <xdr:nvCxnSpPr>
        <xdr:cNvPr id="36" name="Straight Connector 35"/>
        <xdr:cNvCxnSpPr/>
      </xdr:nvCxnSpPr>
      <xdr:spPr>
        <a:xfrm flipH="1">
          <a:off x="7010400" y="3954780"/>
          <a:ext cx="64770" cy="7620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9525">
          <a:solidFill>
            <a:schemeClr val="tx2">
              <a:lumMod val="60000"/>
              <a:lumOff val="40000"/>
            </a:schemeClr>
          </a:solidFill>
          <a:tailEnd type="none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238"/>
  <sheetViews>
    <sheetView showGridLines="0" tabSelected="1" zoomScaleNormal="100" workbookViewId="0">
      <selection activeCell="G41" sqref="G41:H41"/>
    </sheetView>
  </sheetViews>
  <sheetFormatPr defaultRowHeight="10.199999999999999" x14ac:dyDescent="0.3"/>
  <cols>
    <col min="1" max="946" width="2.77734375" style="2" customWidth="1"/>
    <col min="947" max="16384" width="8.88671875" style="2"/>
  </cols>
  <sheetData>
    <row r="1" spans="2:40" ht="10.8" thickBot="1" x14ac:dyDescent="0.35"/>
    <row r="2" spans="2:40" ht="31.2" customHeight="1" x14ac:dyDescent="0.3">
      <c r="B2" s="25" t="s">
        <v>420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7"/>
    </row>
    <row r="3" spans="2:40" x14ac:dyDescent="0.3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 t="s">
        <v>419</v>
      </c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/>
    </row>
    <row r="4" spans="2:40" ht="10.8" thickBot="1" x14ac:dyDescent="0.35">
      <c r="B4" s="3"/>
      <c r="H4" s="6"/>
      <c r="I4" s="6"/>
      <c r="J4" s="6"/>
      <c r="K4" s="6"/>
      <c r="L4" s="6"/>
      <c r="M4" s="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6"/>
      <c r="AC4" s="6"/>
      <c r="AD4" s="6"/>
      <c r="AE4" s="6"/>
      <c r="AF4" s="6"/>
      <c r="AG4" s="6"/>
      <c r="AH4" s="4"/>
      <c r="AI4" s="4"/>
      <c r="AJ4" s="4"/>
      <c r="AK4" s="4"/>
      <c r="AL4" s="4"/>
      <c r="AM4" s="4"/>
      <c r="AN4" s="5"/>
    </row>
    <row r="5" spans="2:40" x14ac:dyDescent="0.3">
      <c r="B5" s="3"/>
      <c r="H5" s="4"/>
      <c r="I5" s="3"/>
      <c r="J5" s="7"/>
      <c r="K5" s="4"/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7"/>
      <c r="AE5" s="4"/>
      <c r="AF5" s="5"/>
      <c r="AG5" s="4"/>
      <c r="AH5" s="4"/>
      <c r="AI5" s="4"/>
      <c r="AJ5" s="4"/>
      <c r="AK5" s="4"/>
      <c r="AL5" s="4"/>
      <c r="AM5" s="4"/>
      <c r="AN5" s="5"/>
    </row>
    <row r="6" spans="2:40" x14ac:dyDescent="0.3">
      <c r="B6" s="3"/>
      <c r="H6" s="4"/>
      <c r="I6" s="3"/>
      <c r="J6" s="9"/>
      <c r="K6" s="4"/>
      <c r="L6" s="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3"/>
      <c r="AD6" s="9"/>
      <c r="AE6" s="4"/>
      <c r="AF6" s="5"/>
      <c r="AG6" s="4"/>
      <c r="AH6" s="4"/>
      <c r="AI6" s="4"/>
      <c r="AJ6" s="4"/>
      <c r="AK6" s="4"/>
      <c r="AL6" s="4"/>
      <c r="AM6" s="4"/>
      <c r="AN6" s="5"/>
    </row>
    <row r="7" spans="2:40" x14ac:dyDescent="0.3">
      <c r="B7" s="3"/>
      <c r="H7" s="4"/>
      <c r="I7" s="3"/>
      <c r="J7" s="9"/>
      <c r="K7" s="4"/>
      <c r="L7" s="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3"/>
      <c r="AD7" s="9"/>
      <c r="AE7" s="4"/>
      <c r="AF7" s="5"/>
      <c r="AG7" s="4"/>
      <c r="AH7" s="4"/>
      <c r="AI7" s="4"/>
      <c r="AJ7" s="4"/>
      <c r="AK7" s="4"/>
      <c r="AL7" s="4"/>
      <c r="AM7" s="4"/>
      <c r="AN7" s="5"/>
    </row>
    <row r="8" spans="2:40" x14ac:dyDescent="0.3">
      <c r="B8" s="3"/>
      <c r="H8" s="4"/>
      <c r="I8" s="3"/>
      <c r="J8" s="9"/>
      <c r="K8" s="4"/>
      <c r="L8" s="5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3"/>
      <c r="AD8" s="9"/>
      <c r="AE8" s="4"/>
      <c r="AF8" s="5"/>
      <c r="AG8" s="4"/>
      <c r="AH8" s="4"/>
      <c r="AI8" s="4"/>
      <c r="AJ8" s="4"/>
      <c r="AK8" s="4"/>
      <c r="AL8" s="4"/>
      <c r="AM8" s="4"/>
      <c r="AN8" s="5"/>
    </row>
    <row r="9" spans="2:40" x14ac:dyDescent="0.3">
      <c r="B9" s="3"/>
      <c r="H9" s="4"/>
      <c r="I9" s="3"/>
      <c r="J9" s="9"/>
      <c r="K9" s="4"/>
      <c r="L9" s="5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3"/>
      <c r="AD9" s="9"/>
      <c r="AE9" s="10" t="s">
        <v>3</v>
      </c>
      <c r="AF9" s="5"/>
      <c r="AG9" s="4"/>
      <c r="AH9" s="4"/>
      <c r="AI9" s="4"/>
      <c r="AJ9" s="4"/>
      <c r="AK9" s="4"/>
      <c r="AL9" s="4"/>
      <c r="AM9" s="4"/>
      <c r="AN9" s="5"/>
    </row>
    <row r="10" spans="2:40" ht="10.8" thickBot="1" x14ac:dyDescent="0.35">
      <c r="B10" s="3"/>
      <c r="H10" s="4"/>
      <c r="I10" s="3"/>
      <c r="J10" s="9"/>
      <c r="K10" s="4"/>
      <c r="L10" s="5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11" t="s">
        <v>2</v>
      </c>
      <c r="AD10" s="9"/>
      <c r="AE10" s="4"/>
      <c r="AF10" s="5"/>
      <c r="AG10" s="4"/>
      <c r="AH10" s="4"/>
      <c r="AI10" s="4"/>
      <c r="AJ10" s="4"/>
      <c r="AK10" s="4"/>
      <c r="AL10" s="4"/>
      <c r="AM10" s="4"/>
      <c r="AN10" s="5"/>
    </row>
    <row r="11" spans="2:40" x14ac:dyDescent="0.3">
      <c r="B11" s="3"/>
      <c r="H11" s="4"/>
      <c r="I11" s="3"/>
      <c r="J11" s="9"/>
      <c r="K11" s="4"/>
      <c r="L11" s="4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4"/>
      <c r="AD11" s="9"/>
      <c r="AE11" s="4"/>
      <c r="AF11" s="5"/>
      <c r="AG11" s="4"/>
      <c r="AH11" s="4"/>
      <c r="AI11" s="4"/>
      <c r="AJ11" s="4"/>
      <c r="AK11" s="4"/>
      <c r="AL11" s="4"/>
      <c r="AM11" s="4"/>
      <c r="AN11" s="5"/>
    </row>
    <row r="12" spans="2:40" x14ac:dyDescent="0.3">
      <c r="B12" s="3"/>
      <c r="H12" s="4"/>
      <c r="I12" s="3"/>
      <c r="J12" s="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9"/>
      <c r="AE12" s="4"/>
      <c r="AF12" s="5"/>
      <c r="AG12" s="4"/>
      <c r="AH12" s="4"/>
      <c r="AI12" s="4"/>
      <c r="AJ12" s="4"/>
      <c r="AK12" s="4"/>
      <c r="AL12" s="4"/>
      <c r="AM12" s="4"/>
      <c r="AN12" s="5"/>
    </row>
    <row r="13" spans="2:40" ht="10.8" thickBot="1" x14ac:dyDescent="0.35">
      <c r="B13" s="3"/>
      <c r="H13" s="4"/>
      <c r="I13" s="3"/>
      <c r="J13" s="9"/>
      <c r="K13" s="13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5"/>
      <c r="AE13" s="4"/>
      <c r="AF13" s="5"/>
      <c r="AG13" s="4"/>
      <c r="AH13" s="4"/>
      <c r="AI13" s="4"/>
      <c r="AJ13" s="4"/>
      <c r="AK13" s="4"/>
      <c r="AL13" s="4"/>
      <c r="AM13" s="4"/>
      <c r="AN13" s="5"/>
    </row>
    <row r="14" spans="2:40" x14ac:dyDescent="0.3">
      <c r="B14" s="3"/>
      <c r="H14" s="4"/>
      <c r="I14" s="3"/>
      <c r="J14" s="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9"/>
      <c r="AE14" s="4"/>
      <c r="AF14" s="5"/>
      <c r="AG14" s="4"/>
      <c r="AH14" s="4"/>
      <c r="AI14" s="4"/>
      <c r="AJ14" s="4"/>
      <c r="AK14" s="4"/>
      <c r="AL14" s="4"/>
      <c r="AM14" s="4"/>
      <c r="AN14" s="5"/>
    </row>
    <row r="15" spans="2:40" x14ac:dyDescent="0.3">
      <c r="B15" s="3"/>
      <c r="H15" s="4"/>
      <c r="I15" s="3"/>
      <c r="J15" s="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9"/>
      <c r="AE15" s="4"/>
      <c r="AF15" s="5"/>
      <c r="AG15" s="4"/>
      <c r="AH15" s="4"/>
      <c r="AI15" s="4"/>
      <c r="AJ15" s="4"/>
      <c r="AK15" s="4"/>
      <c r="AL15" s="4"/>
      <c r="AM15" s="4"/>
      <c r="AN15" s="5"/>
    </row>
    <row r="16" spans="2:40" ht="10.8" thickBot="1" x14ac:dyDescent="0.35">
      <c r="B16" s="3"/>
      <c r="H16" s="4"/>
      <c r="I16" s="3"/>
      <c r="J16" s="9"/>
      <c r="K16" s="4"/>
      <c r="L16" s="10" t="s">
        <v>1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4"/>
      <c r="AD16" s="9"/>
      <c r="AE16" s="4"/>
      <c r="AF16" s="5"/>
      <c r="AG16" s="4"/>
      <c r="AH16" s="4"/>
      <c r="AI16" s="4"/>
      <c r="AJ16" s="4"/>
      <c r="AK16" s="4"/>
      <c r="AL16" s="4"/>
      <c r="AM16" s="4"/>
      <c r="AN16" s="5"/>
    </row>
    <row r="17" spans="2:40" x14ac:dyDescent="0.3">
      <c r="B17" s="3"/>
      <c r="H17" s="4"/>
      <c r="I17" s="3"/>
      <c r="J17" s="17" t="s">
        <v>0</v>
      </c>
      <c r="K17" s="4"/>
      <c r="L17" s="5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3"/>
      <c r="AD17" s="9"/>
      <c r="AE17" s="4"/>
      <c r="AF17" s="5"/>
      <c r="AG17" s="4"/>
      <c r="AH17" s="4"/>
      <c r="AI17" s="4"/>
      <c r="AJ17" s="4"/>
      <c r="AK17" s="4"/>
      <c r="AL17" s="4"/>
      <c r="AM17" s="4"/>
      <c r="AN17" s="5"/>
    </row>
    <row r="18" spans="2:40" x14ac:dyDescent="0.3">
      <c r="B18" s="3"/>
      <c r="H18" s="4"/>
      <c r="I18" s="3"/>
      <c r="J18" s="9"/>
      <c r="K18" s="4"/>
      <c r="L18" s="5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3"/>
      <c r="AD18" s="9"/>
      <c r="AE18" s="4"/>
      <c r="AF18" s="5"/>
      <c r="AG18" s="4"/>
      <c r="AH18" s="4"/>
      <c r="AI18" s="4"/>
      <c r="AJ18" s="4"/>
      <c r="AK18" s="4"/>
      <c r="AL18" s="4"/>
      <c r="AM18" s="4"/>
      <c r="AN18" s="5"/>
    </row>
    <row r="19" spans="2:40" x14ac:dyDescent="0.3">
      <c r="B19" s="3"/>
      <c r="H19" s="4"/>
      <c r="I19" s="3"/>
      <c r="J19" s="9"/>
      <c r="K19" s="4"/>
      <c r="L19" s="5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3"/>
      <c r="AD19" s="9"/>
      <c r="AE19" s="4"/>
      <c r="AF19" s="5"/>
      <c r="AG19" s="4"/>
      <c r="AH19" s="4"/>
      <c r="AI19" s="4"/>
      <c r="AJ19" s="4"/>
      <c r="AK19" s="4"/>
      <c r="AL19" s="4"/>
      <c r="AM19" s="4"/>
      <c r="AN19" s="5"/>
    </row>
    <row r="20" spans="2:40" x14ac:dyDescent="0.3">
      <c r="B20" s="3"/>
      <c r="H20" s="4"/>
      <c r="I20" s="3"/>
      <c r="J20" s="9"/>
      <c r="K20" s="4"/>
      <c r="L20" s="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3"/>
      <c r="AD20" s="9"/>
      <c r="AE20" s="4"/>
      <c r="AF20" s="5"/>
      <c r="AG20" s="4"/>
      <c r="AH20" s="4"/>
      <c r="AI20" s="4"/>
      <c r="AJ20" s="4"/>
      <c r="AK20" s="4"/>
      <c r="AL20" s="4"/>
      <c r="AM20" s="4"/>
      <c r="AN20" s="5"/>
    </row>
    <row r="21" spans="2:40" x14ac:dyDescent="0.3">
      <c r="B21" s="3"/>
      <c r="H21" s="4"/>
      <c r="I21" s="3"/>
      <c r="J21" s="9"/>
      <c r="K21" s="4"/>
      <c r="L21" s="5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3"/>
      <c r="AD21" s="9"/>
      <c r="AE21" s="4"/>
      <c r="AF21" s="5"/>
      <c r="AG21" s="4"/>
      <c r="AH21" s="4"/>
      <c r="AI21" s="4"/>
      <c r="AJ21" s="4"/>
      <c r="AK21" s="4"/>
      <c r="AL21" s="4"/>
      <c r="AM21" s="4"/>
      <c r="AN21" s="5"/>
    </row>
    <row r="22" spans="2:40" x14ac:dyDescent="0.3">
      <c r="B22" s="3"/>
      <c r="H22" s="4"/>
      <c r="I22" s="3"/>
      <c r="J22" s="9"/>
      <c r="K22" s="4"/>
      <c r="L22" s="5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3"/>
      <c r="AD22" s="9"/>
      <c r="AE22" s="4"/>
      <c r="AF22" s="5"/>
      <c r="AG22" s="4"/>
      <c r="AH22" s="4"/>
      <c r="AI22" s="4"/>
      <c r="AJ22" s="4"/>
      <c r="AK22" s="4"/>
      <c r="AL22" s="4"/>
      <c r="AM22" s="4"/>
      <c r="AN22" s="5"/>
    </row>
    <row r="23" spans="2:40" ht="10.8" thickBot="1" x14ac:dyDescent="0.35">
      <c r="B23" s="3"/>
      <c r="H23" s="4"/>
      <c r="I23" s="3"/>
      <c r="J23" s="18"/>
      <c r="K23" s="4"/>
      <c r="L23" s="5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19"/>
      <c r="AD23" s="18"/>
      <c r="AE23" s="4"/>
      <c r="AF23" s="5"/>
      <c r="AG23" s="4"/>
      <c r="AH23" s="4"/>
      <c r="AI23" s="4"/>
      <c r="AJ23" s="4"/>
      <c r="AK23" s="4"/>
      <c r="AL23" s="4"/>
      <c r="AM23" s="4"/>
      <c r="AN23" s="5"/>
    </row>
    <row r="24" spans="2:40" x14ac:dyDescent="0.3">
      <c r="B24" s="3"/>
      <c r="H24" s="20"/>
      <c r="I24" s="20"/>
      <c r="J24" s="20"/>
      <c r="K24" s="20"/>
      <c r="L24" s="20"/>
      <c r="M24" s="20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20"/>
      <c r="AC24" s="20"/>
      <c r="AD24" s="20"/>
      <c r="AE24" s="20"/>
      <c r="AF24" s="20"/>
      <c r="AG24" s="20"/>
      <c r="AH24" s="4"/>
      <c r="AI24" s="4"/>
      <c r="AJ24" s="4"/>
      <c r="AK24" s="4"/>
      <c r="AL24" s="4"/>
      <c r="AM24" s="4"/>
      <c r="AN24" s="5"/>
    </row>
    <row r="25" spans="2:40" x14ac:dyDescent="0.3">
      <c r="B25" s="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5"/>
    </row>
    <row r="26" spans="2:40" x14ac:dyDescent="0.3">
      <c r="B26" s="3"/>
      <c r="H26" s="4"/>
      <c r="I26" s="4"/>
      <c r="J26" s="28" t="s">
        <v>4</v>
      </c>
      <c r="K26" s="28"/>
      <c r="L26" s="4"/>
      <c r="M26" s="4"/>
      <c r="N26" s="4"/>
      <c r="O26" s="4"/>
      <c r="P26" s="4"/>
      <c r="Q26" s="4"/>
      <c r="R26" s="4"/>
      <c r="S26" s="4"/>
      <c r="T26" s="4" t="s">
        <v>6</v>
      </c>
      <c r="U26" s="4"/>
      <c r="V26" s="4"/>
      <c r="W26" s="4"/>
      <c r="X26" s="4"/>
      <c r="Y26" s="4"/>
      <c r="Z26" s="4"/>
      <c r="AA26" s="4"/>
      <c r="AB26" s="4"/>
      <c r="AC26" s="4"/>
      <c r="AD26" s="28" t="s">
        <v>5</v>
      </c>
      <c r="AE26" s="28"/>
      <c r="AF26" s="4"/>
      <c r="AG26" s="4"/>
      <c r="AH26" s="4"/>
      <c r="AI26" s="4"/>
      <c r="AJ26" s="4"/>
      <c r="AK26" s="4"/>
      <c r="AL26" s="4"/>
      <c r="AM26" s="4"/>
      <c r="AN26" s="5"/>
    </row>
    <row r="27" spans="2:40" x14ac:dyDescent="0.3">
      <c r="B27" s="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5"/>
    </row>
    <row r="28" spans="2:40" x14ac:dyDescent="0.3">
      <c r="B28" s="3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 t="s">
        <v>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5"/>
    </row>
    <row r="29" spans="2:40" x14ac:dyDescent="0.3">
      <c r="B29" s="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5"/>
    </row>
    <row r="30" spans="2:40" x14ac:dyDescent="0.3">
      <c r="B30" s="3"/>
      <c r="C30" s="2" t="s">
        <v>421</v>
      </c>
      <c r="H30" s="4"/>
      <c r="I30" s="4"/>
      <c r="J30" s="4"/>
      <c r="K30" s="4"/>
      <c r="L30" s="4"/>
      <c r="M30" s="4"/>
      <c r="N30" s="4"/>
      <c r="O30" s="4"/>
      <c r="Q30" s="4"/>
      <c r="R30" s="4"/>
      <c r="S30" s="4" t="s">
        <v>8</v>
      </c>
      <c r="T30" s="4"/>
      <c r="U30" s="4"/>
      <c r="V30" s="4"/>
      <c r="W30" s="4"/>
      <c r="X30" s="4"/>
      <c r="Z30" s="4"/>
      <c r="AA30" s="4"/>
      <c r="AB30" s="4"/>
      <c r="AC30" s="4" t="s">
        <v>9</v>
      </c>
      <c r="AD30" s="4"/>
      <c r="AF30" s="4"/>
      <c r="AG30" s="4"/>
      <c r="AH30" s="4"/>
      <c r="AI30" s="4"/>
      <c r="AJ30" s="4"/>
      <c r="AK30" s="4"/>
      <c r="AL30" s="4"/>
      <c r="AM30" s="4"/>
      <c r="AN30" s="5"/>
    </row>
    <row r="31" spans="2:40" x14ac:dyDescent="0.3"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5"/>
    </row>
    <row r="32" spans="2:40" x14ac:dyDescent="0.3">
      <c r="B32" s="3"/>
      <c r="C32" s="32" t="s">
        <v>10</v>
      </c>
      <c r="D32" s="32"/>
      <c r="E32" s="32" t="s">
        <v>7</v>
      </c>
      <c r="F32" s="32"/>
      <c r="G32" s="32" t="s">
        <v>0</v>
      </c>
      <c r="H32" s="32"/>
      <c r="I32" s="32" t="s">
        <v>3</v>
      </c>
      <c r="J32" s="32"/>
      <c r="K32" s="32" t="s">
        <v>4</v>
      </c>
      <c r="L32" s="32"/>
      <c r="M32" s="32" t="s">
        <v>5</v>
      </c>
      <c r="N32" s="32"/>
      <c r="O32" s="32" t="s">
        <v>1</v>
      </c>
      <c r="P32" s="32"/>
      <c r="Q32" s="32" t="s">
        <v>2</v>
      </c>
      <c r="R32" s="32"/>
      <c r="S32" s="32" t="s">
        <v>6</v>
      </c>
      <c r="T32" s="32"/>
      <c r="U32" s="4"/>
      <c r="V32" s="32" t="s">
        <v>10</v>
      </c>
      <c r="W32" s="32"/>
      <c r="X32" s="32" t="s">
        <v>7</v>
      </c>
      <c r="Y32" s="32"/>
      <c r="Z32" s="32" t="s">
        <v>0</v>
      </c>
      <c r="AA32" s="32"/>
      <c r="AB32" s="32" t="s">
        <v>3</v>
      </c>
      <c r="AC32" s="32"/>
      <c r="AD32" s="32" t="s">
        <v>4</v>
      </c>
      <c r="AE32" s="32"/>
      <c r="AF32" s="32" t="s">
        <v>5</v>
      </c>
      <c r="AG32" s="32"/>
      <c r="AH32" s="32" t="s">
        <v>1</v>
      </c>
      <c r="AI32" s="32"/>
      <c r="AJ32" s="32" t="s">
        <v>2</v>
      </c>
      <c r="AK32" s="32"/>
      <c r="AL32" s="32" t="s">
        <v>6</v>
      </c>
      <c r="AM32" s="32"/>
      <c r="AN32" s="5"/>
    </row>
    <row r="33" spans="2:40" x14ac:dyDescent="0.3">
      <c r="B33" s="3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4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5"/>
    </row>
    <row r="34" spans="2:40" ht="10.199999999999999" customHeight="1" thickBot="1" x14ac:dyDescent="0.35">
      <c r="B34" s="3"/>
      <c r="C34" s="33"/>
      <c r="D34" s="33"/>
      <c r="E34" s="30" t="s">
        <v>11</v>
      </c>
      <c r="F34" s="30"/>
      <c r="G34" s="30" t="s">
        <v>13</v>
      </c>
      <c r="H34" s="30"/>
      <c r="I34" s="30" t="s">
        <v>13</v>
      </c>
      <c r="J34" s="30"/>
      <c r="K34" s="30" t="s">
        <v>11</v>
      </c>
      <c r="L34" s="30"/>
      <c r="M34" s="30" t="s">
        <v>11</v>
      </c>
      <c r="N34" s="30"/>
      <c r="O34" s="30" t="s">
        <v>13</v>
      </c>
      <c r="P34" s="30"/>
      <c r="Q34" s="30" t="s">
        <v>13</v>
      </c>
      <c r="R34" s="30"/>
      <c r="S34" s="30" t="s">
        <v>11</v>
      </c>
      <c r="T34" s="30"/>
      <c r="U34" s="4"/>
      <c r="V34" s="33"/>
      <c r="W34" s="33"/>
      <c r="X34" s="30" t="s">
        <v>11</v>
      </c>
      <c r="Y34" s="30"/>
      <c r="Z34" s="30" t="s">
        <v>13</v>
      </c>
      <c r="AA34" s="30"/>
      <c r="AB34" s="30" t="s">
        <v>13</v>
      </c>
      <c r="AC34" s="30"/>
      <c r="AD34" s="30" t="s">
        <v>11</v>
      </c>
      <c r="AE34" s="30"/>
      <c r="AF34" s="30" t="s">
        <v>11</v>
      </c>
      <c r="AG34" s="30"/>
      <c r="AH34" s="30" t="s">
        <v>13</v>
      </c>
      <c r="AI34" s="30"/>
      <c r="AJ34" s="30" t="s">
        <v>13</v>
      </c>
      <c r="AK34" s="30"/>
      <c r="AL34" s="30" t="s">
        <v>11</v>
      </c>
      <c r="AM34" s="30"/>
      <c r="AN34" s="5"/>
    </row>
    <row r="35" spans="2:40" ht="10.8" thickTop="1" x14ac:dyDescent="0.3">
      <c r="B35" s="3"/>
      <c r="C35" s="29" t="s">
        <v>12</v>
      </c>
      <c r="D35" s="29"/>
      <c r="E35" s="29">
        <v>3.45</v>
      </c>
      <c r="F35" s="29"/>
      <c r="G35" s="29">
        <v>125.65</v>
      </c>
      <c r="H35" s="29"/>
      <c r="I35" s="29">
        <v>78.588999999999999</v>
      </c>
      <c r="J35" s="29"/>
      <c r="K35" s="29">
        <v>0.35</v>
      </c>
      <c r="L35" s="29"/>
      <c r="M35" s="29">
        <v>0.4</v>
      </c>
      <c r="N35" s="29"/>
      <c r="O35" s="31">
        <f t="shared" ref="O35:O98" si="0">G35-(G35+I35)/E35*K35/2</f>
        <v>115.29005072463769</v>
      </c>
      <c r="P35" s="31"/>
      <c r="Q35" s="31">
        <f t="shared" ref="Q35:Q98" si="1">I35-(I35+G35)/E35*M35/2</f>
        <v>66.749057971014494</v>
      </c>
      <c r="R35" s="31"/>
      <c r="S35" s="31">
        <f t="shared" ref="S35:S98" si="2">E35-K35/2-M35/2</f>
        <v>3.0750000000000002</v>
      </c>
      <c r="T35" s="31"/>
      <c r="U35" s="4"/>
      <c r="V35" s="29" t="s">
        <v>217</v>
      </c>
      <c r="W35" s="29"/>
      <c r="X35" s="29">
        <v>3.5</v>
      </c>
      <c r="Y35" s="29"/>
      <c r="Z35" s="29">
        <v>125.65</v>
      </c>
      <c r="AA35" s="29"/>
      <c r="AB35" s="29">
        <v>78.588999999999999</v>
      </c>
      <c r="AC35" s="29"/>
      <c r="AD35" s="29">
        <v>0.35</v>
      </c>
      <c r="AE35" s="29"/>
      <c r="AF35" s="29">
        <v>0.4</v>
      </c>
      <c r="AG35" s="29"/>
      <c r="AH35" s="31">
        <f t="shared" ref="AH35:AH98" si="3">Z35-(Z35+AB35)/X35*AD35/2</f>
        <v>115.43805</v>
      </c>
      <c r="AI35" s="31"/>
      <c r="AJ35" s="31">
        <f t="shared" ref="AJ35:AJ98" si="4">AB35-(AB35+Z35)/X35*AF35/2</f>
        <v>66.918199999999999</v>
      </c>
      <c r="AK35" s="31"/>
      <c r="AL35" s="31">
        <f t="shared" ref="AL35:AL98" si="5">X35-AD35/2-AF35/2</f>
        <v>3.125</v>
      </c>
      <c r="AM35" s="31"/>
      <c r="AN35" s="5"/>
    </row>
    <row r="36" spans="2:40" x14ac:dyDescent="0.3">
      <c r="B36" s="3"/>
      <c r="C36" s="29" t="s">
        <v>14</v>
      </c>
      <c r="D36" s="29"/>
      <c r="E36" s="23">
        <v>6</v>
      </c>
      <c r="F36" s="23"/>
      <c r="G36" s="23">
        <v>130.47800000000001</v>
      </c>
      <c r="H36" s="23"/>
      <c r="I36" s="23">
        <v>69.388999999999996</v>
      </c>
      <c r="J36" s="23"/>
      <c r="K36" s="23">
        <v>0.75</v>
      </c>
      <c r="L36" s="23"/>
      <c r="M36" s="23">
        <v>0.8</v>
      </c>
      <c r="N36" s="23"/>
      <c r="O36" s="24">
        <f t="shared" si="0"/>
        <v>117.98631250000001</v>
      </c>
      <c r="P36" s="24"/>
      <c r="Q36" s="24">
        <f t="shared" si="1"/>
        <v>56.06453333333333</v>
      </c>
      <c r="R36" s="24"/>
      <c r="S36" s="24">
        <f t="shared" si="2"/>
        <v>5.2249999999999996</v>
      </c>
      <c r="T36" s="24"/>
      <c r="U36" s="4"/>
      <c r="V36" s="29" t="s">
        <v>216</v>
      </c>
      <c r="W36" s="29"/>
      <c r="X36" s="23">
        <v>3.45</v>
      </c>
      <c r="Y36" s="23"/>
      <c r="Z36" s="23">
        <v>125.65</v>
      </c>
      <c r="AA36" s="23"/>
      <c r="AB36" s="23">
        <v>78.588999999999999</v>
      </c>
      <c r="AC36" s="23"/>
      <c r="AD36" s="23">
        <v>0.35</v>
      </c>
      <c r="AE36" s="23"/>
      <c r="AF36" s="23">
        <v>0.4</v>
      </c>
      <c r="AG36" s="23"/>
      <c r="AH36" s="24">
        <f t="shared" si="3"/>
        <v>115.29005072463769</v>
      </c>
      <c r="AI36" s="24"/>
      <c r="AJ36" s="24">
        <f t="shared" si="4"/>
        <v>66.749057971014494</v>
      </c>
      <c r="AK36" s="24"/>
      <c r="AL36" s="24">
        <f t="shared" si="5"/>
        <v>3.0750000000000002</v>
      </c>
      <c r="AM36" s="24"/>
      <c r="AN36" s="5"/>
    </row>
    <row r="37" spans="2:40" x14ac:dyDescent="0.3">
      <c r="B37" s="3"/>
      <c r="C37" s="29" t="s">
        <v>15</v>
      </c>
      <c r="D37" s="29"/>
      <c r="E37" s="23">
        <v>6.5</v>
      </c>
      <c r="F37" s="23"/>
      <c r="G37" s="23">
        <v>145.369</v>
      </c>
      <c r="H37" s="23"/>
      <c r="I37" s="23">
        <v>78.588999999999999</v>
      </c>
      <c r="J37" s="23"/>
      <c r="K37" s="23">
        <v>0.65</v>
      </c>
      <c r="L37" s="23"/>
      <c r="M37" s="23">
        <v>0.5</v>
      </c>
      <c r="N37" s="23"/>
      <c r="O37" s="24">
        <f t="shared" si="0"/>
        <v>134.1711</v>
      </c>
      <c r="P37" s="24"/>
      <c r="Q37" s="24">
        <f t="shared" si="1"/>
        <v>69.975230769230762</v>
      </c>
      <c r="R37" s="24"/>
      <c r="S37" s="24">
        <f t="shared" si="2"/>
        <v>5.9249999999999998</v>
      </c>
      <c r="T37" s="24"/>
      <c r="U37" s="4"/>
      <c r="V37" s="29" t="s">
        <v>218</v>
      </c>
      <c r="W37" s="29"/>
      <c r="X37" s="23">
        <v>3.45</v>
      </c>
      <c r="Y37" s="23"/>
      <c r="Z37" s="23">
        <v>125.65</v>
      </c>
      <c r="AA37" s="23"/>
      <c r="AB37" s="23">
        <v>78.588999999999999</v>
      </c>
      <c r="AC37" s="23"/>
      <c r="AD37" s="23">
        <v>0.35</v>
      </c>
      <c r="AE37" s="23"/>
      <c r="AF37" s="23">
        <v>0.4</v>
      </c>
      <c r="AG37" s="23"/>
      <c r="AH37" s="24">
        <f t="shared" si="3"/>
        <v>115.29005072463769</v>
      </c>
      <c r="AI37" s="24"/>
      <c r="AJ37" s="24">
        <f t="shared" si="4"/>
        <v>66.749057971014494</v>
      </c>
      <c r="AK37" s="24"/>
      <c r="AL37" s="24">
        <f t="shared" si="5"/>
        <v>3.0750000000000002</v>
      </c>
      <c r="AM37" s="24"/>
      <c r="AN37" s="5"/>
    </row>
    <row r="38" spans="2:40" x14ac:dyDescent="0.3">
      <c r="B38" s="3"/>
      <c r="C38" s="29" t="s">
        <v>16</v>
      </c>
      <c r="D38" s="29"/>
      <c r="E38" s="23">
        <v>5.23</v>
      </c>
      <c r="F38" s="23"/>
      <c r="G38" s="23">
        <v>47.689</v>
      </c>
      <c r="H38" s="23"/>
      <c r="I38" s="23">
        <v>68.968000000000004</v>
      </c>
      <c r="J38" s="23"/>
      <c r="K38" s="23">
        <v>0.45</v>
      </c>
      <c r="L38" s="23"/>
      <c r="M38" s="23">
        <v>0.3</v>
      </c>
      <c r="N38" s="23"/>
      <c r="O38" s="24">
        <f t="shared" si="0"/>
        <v>42.670295411089867</v>
      </c>
      <c r="P38" s="24"/>
      <c r="Q38" s="24">
        <f t="shared" si="1"/>
        <v>65.622196940726582</v>
      </c>
      <c r="R38" s="24"/>
      <c r="S38" s="24">
        <f t="shared" si="2"/>
        <v>4.8550000000000004</v>
      </c>
      <c r="T38" s="24"/>
      <c r="U38" s="4"/>
      <c r="V38" s="29" t="s">
        <v>219</v>
      </c>
      <c r="W38" s="29"/>
      <c r="X38" s="23">
        <v>3.45</v>
      </c>
      <c r="Y38" s="23"/>
      <c r="Z38" s="23">
        <v>125.65</v>
      </c>
      <c r="AA38" s="23"/>
      <c r="AB38" s="23">
        <v>78.588999999999999</v>
      </c>
      <c r="AC38" s="23"/>
      <c r="AD38" s="23">
        <v>0.35</v>
      </c>
      <c r="AE38" s="23"/>
      <c r="AF38" s="23">
        <v>0.4</v>
      </c>
      <c r="AG38" s="23"/>
      <c r="AH38" s="24">
        <f t="shared" si="3"/>
        <v>115.29005072463769</v>
      </c>
      <c r="AI38" s="24"/>
      <c r="AJ38" s="24">
        <f t="shared" si="4"/>
        <v>66.749057971014494</v>
      </c>
      <c r="AK38" s="24"/>
      <c r="AL38" s="24">
        <f t="shared" si="5"/>
        <v>3.0750000000000002</v>
      </c>
      <c r="AM38" s="24"/>
      <c r="AN38" s="5"/>
    </row>
    <row r="39" spans="2:40" x14ac:dyDescent="0.3">
      <c r="B39" s="3"/>
      <c r="C39" s="29" t="s">
        <v>17</v>
      </c>
      <c r="D39" s="29"/>
      <c r="E39" s="23">
        <v>3.45</v>
      </c>
      <c r="F39" s="23"/>
      <c r="G39" s="23">
        <v>124.56</v>
      </c>
      <c r="H39" s="23"/>
      <c r="I39" s="23">
        <v>63.457999999999998</v>
      </c>
      <c r="J39" s="23"/>
      <c r="K39" s="23">
        <v>0.35</v>
      </c>
      <c r="L39" s="23"/>
      <c r="M39" s="23">
        <v>0.4</v>
      </c>
      <c r="N39" s="23"/>
      <c r="O39" s="24">
        <f t="shared" si="0"/>
        <v>115.02285507246377</v>
      </c>
      <c r="P39" s="24"/>
      <c r="Q39" s="24">
        <f t="shared" si="1"/>
        <v>52.55840579710145</v>
      </c>
      <c r="R39" s="24"/>
      <c r="S39" s="24">
        <f t="shared" si="2"/>
        <v>3.0750000000000002</v>
      </c>
      <c r="T39" s="24"/>
      <c r="U39" s="4"/>
      <c r="V39" s="29" t="s">
        <v>220</v>
      </c>
      <c r="W39" s="29"/>
      <c r="X39" s="23">
        <v>3.45</v>
      </c>
      <c r="Y39" s="23"/>
      <c r="Z39" s="23">
        <v>125.65</v>
      </c>
      <c r="AA39" s="23"/>
      <c r="AB39" s="23">
        <v>78.588999999999999</v>
      </c>
      <c r="AC39" s="23"/>
      <c r="AD39" s="23">
        <v>0.35</v>
      </c>
      <c r="AE39" s="23"/>
      <c r="AF39" s="23">
        <v>0.4</v>
      </c>
      <c r="AG39" s="23"/>
      <c r="AH39" s="24">
        <f t="shared" si="3"/>
        <v>115.29005072463769</v>
      </c>
      <c r="AI39" s="24"/>
      <c r="AJ39" s="24">
        <f t="shared" si="4"/>
        <v>66.749057971014494</v>
      </c>
      <c r="AK39" s="24"/>
      <c r="AL39" s="24">
        <f t="shared" si="5"/>
        <v>3.0750000000000002</v>
      </c>
      <c r="AM39" s="24"/>
      <c r="AN39" s="5"/>
    </row>
    <row r="40" spans="2:40" x14ac:dyDescent="0.3">
      <c r="B40" s="3"/>
      <c r="C40" s="29" t="s">
        <v>18</v>
      </c>
      <c r="D40" s="29"/>
      <c r="E40" s="23">
        <v>3.45</v>
      </c>
      <c r="F40" s="23"/>
      <c r="G40" s="23">
        <v>124.35</v>
      </c>
      <c r="H40" s="23"/>
      <c r="I40" s="23">
        <v>78.124499999999998</v>
      </c>
      <c r="J40" s="23"/>
      <c r="K40" s="23">
        <v>0.35</v>
      </c>
      <c r="L40" s="23"/>
      <c r="M40" s="23">
        <v>0.4</v>
      </c>
      <c r="N40" s="23"/>
      <c r="O40" s="24">
        <f t="shared" si="0"/>
        <v>114.07955434782609</v>
      </c>
      <c r="P40" s="24"/>
      <c r="Q40" s="24">
        <f t="shared" si="1"/>
        <v>66.386847826086949</v>
      </c>
      <c r="R40" s="24"/>
      <c r="S40" s="24">
        <f t="shared" si="2"/>
        <v>3.0750000000000002</v>
      </c>
      <c r="T40" s="24"/>
      <c r="U40" s="4"/>
      <c r="V40" s="29" t="s">
        <v>221</v>
      </c>
      <c r="W40" s="29"/>
      <c r="X40" s="23">
        <v>3.45</v>
      </c>
      <c r="Y40" s="23"/>
      <c r="Z40" s="23">
        <v>125.65</v>
      </c>
      <c r="AA40" s="23"/>
      <c r="AB40" s="23">
        <v>78.588999999999999</v>
      </c>
      <c r="AC40" s="23"/>
      <c r="AD40" s="23">
        <v>0.35</v>
      </c>
      <c r="AE40" s="23"/>
      <c r="AF40" s="23">
        <v>0.4</v>
      </c>
      <c r="AG40" s="23"/>
      <c r="AH40" s="24">
        <f t="shared" si="3"/>
        <v>115.29005072463769</v>
      </c>
      <c r="AI40" s="24"/>
      <c r="AJ40" s="24">
        <f t="shared" si="4"/>
        <v>66.749057971014494</v>
      </c>
      <c r="AK40" s="24"/>
      <c r="AL40" s="24">
        <f t="shared" si="5"/>
        <v>3.0750000000000002</v>
      </c>
      <c r="AM40" s="24"/>
      <c r="AN40" s="5"/>
    </row>
    <row r="41" spans="2:40" x14ac:dyDescent="0.3">
      <c r="B41" s="3"/>
      <c r="C41" s="29" t="s">
        <v>19</v>
      </c>
      <c r="D41" s="29"/>
      <c r="E41" s="23">
        <v>3.45</v>
      </c>
      <c r="F41" s="23"/>
      <c r="G41" s="23">
        <v>112.35</v>
      </c>
      <c r="H41" s="23"/>
      <c r="I41" s="23">
        <v>87.234999999999999</v>
      </c>
      <c r="J41" s="23"/>
      <c r="K41" s="23">
        <v>0.35</v>
      </c>
      <c r="L41" s="23"/>
      <c r="M41" s="23">
        <v>0.4</v>
      </c>
      <c r="N41" s="23"/>
      <c r="O41" s="24">
        <f t="shared" si="0"/>
        <v>102.22612318840579</v>
      </c>
      <c r="P41" s="24"/>
      <c r="Q41" s="24">
        <f t="shared" si="1"/>
        <v>75.664855072463766</v>
      </c>
      <c r="R41" s="24"/>
      <c r="S41" s="24">
        <f t="shared" si="2"/>
        <v>3.0750000000000002</v>
      </c>
      <c r="T41" s="24"/>
      <c r="U41" s="4"/>
      <c r="V41" s="29" t="s">
        <v>222</v>
      </c>
      <c r="W41" s="29"/>
      <c r="X41" s="23">
        <v>3.45</v>
      </c>
      <c r="Y41" s="23"/>
      <c r="Z41" s="23">
        <v>125.65</v>
      </c>
      <c r="AA41" s="23"/>
      <c r="AB41" s="23">
        <v>78.588999999999999</v>
      </c>
      <c r="AC41" s="23"/>
      <c r="AD41" s="23">
        <v>0.35</v>
      </c>
      <c r="AE41" s="23"/>
      <c r="AF41" s="23">
        <v>0.4</v>
      </c>
      <c r="AG41" s="23"/>
      <c r="AH41" s="24">
        <f t="shared" si="3"/>
        <v>115.29005072463769</v>
      </c>
      <c r="AI41" s="24"/>
      <c r="AJ41" s="24">
        <f t="shared" si="4"/>
        <v>66.749057971014494</v>
      </c>
      <c r="AK41" s="24"/>
      <c r="AL41" s="24">
        <f t="shared" si="5"/>
        <v>3.0750000000000002</v>
      </c>
      <c r="AM41" s="24"/>
      <c r="AN41" s="5"/>
    </row>
    <row r="42" spans="2:40" x14ac:dyDescent="0.3">
      <c r="B42" s="3"/>
      <c r="C42" s="29" t="s">
        <v>20</v>
      </c>
      <c r="D42" s="29"/>
      <c r="E42" s="23">
        <v>3.45</v>
      </c>
      <c r="F42" s="23"/>
      <c r="G42" s="23">
        <v>125.65</v>
      </c>
      <c r="H42" s="23"/>
      <c r="I42" s="23">
        <v>78.588999999999999</v>
      </c>
      <c r="J42" s="23"/>
      <c r="K42" s="23">
        <v>0.35</v>
      </c>
      <c r="L42" s="23"/>
      <c r="M42" s="23">
        <v>0.4</v>
      </c>
      <c r="N42" s="23"/>
      <c r="O42" s="24">
        <f t="shared" si="0"/>
        <v>115.29005072463769</v>
      </c>
      <c r="P42" s="24"/>
      <c r="Q42" s="24">
        <f t="shared" si="1"/>
        <v>66.749057971014494</v>
      </c>
      <c r="R42" s="24"/>
      <c r="S42" s="24">
        <f t="shared" si="2"/>
        <v>3.0750000000000002</v>
      </c>
      <c r="T42" s="24"/>
      <c r="U42" s="4"/>
      <c r="V42" s="29" t="s">
        <v>223</v>
      </c>
      <c r="W42" s="29"/>
      <c r="X42" s="23">
        <v>3.45</v>
      </c>
      <c r="Y42" s="23"/>
      <c r="Z42" s="23">
        <v>125.65</v>
      </c>
      <c r="AA42" s="23"/>
      <c r="AB42" s="23">
        <v>78.588999999999999</v>
      </c>
      <c r="AC42" s="23"/>
      <c r="AD42" s="23">
        <v>0.35</v>
      </c>
      <c r="AE42" s="23"/>
      <c r="AF42" s="23">
        <v>0.4</v>
      </c>
      <c r="AG42" s="23"/>
      <c r="AH42" s="24">
        <f t="shared" si="3"/>
        <v>115.29005072463769</v>
      </c>
      <c r="AI42" s="24"/>
      <c r="AJ42" s="24">
        <f t="shared" si="4"/>
        <v>66.749057971014494</v>
      </c>
      <c r="AK42" s="24"/>
      <c r="AL42" s="24">
        <f t="shared" si="5"/>
        <v>3.0750000000000002</v>
      </c>
      <c r="AM42" s="24"/>
      <c r="AN42" s="5"/>
    </row>
    <row r="43" spans="2:40" x14ac:dyDescent="0.3">
      <c r="B43" s="3"/>
      <c r="C43" s="29" t="s">
        <v>21</v>
      </c>
      <c r="D43" s="29"/>
      <c r="E43" s="23">
        <v>3.45</v>
      </c>
      <c r="F43" s="23"/>
      <c r="G43" s="23">
        <v>125.65</v>
      </c>
      <c r="H43" s="23"/>
      <c r="I43" s="23">
        <v>78.588999999999999</v>
      </c>
      <c r="J43" s="23"/>
      <c r="K43" s="23">
        <v>0.35</v>
      </c>
      <c r="L43" s="23"/>
      <c r="M43" s="23">
        <v>0.4</v>
      </c>
      <c r="N43" s="23"/>
      <c r="O43" s="24">
        <f t="shared" si="0"/>
        <v>115.29005072463769</v>
      </c>
      <c r="P43" s="24"/>
      <c r="Q43" s="24">
        <f t="shared" si="1"/>
        <v>66.749057971014494</v>
      </c>
      <c r="R43" s="24"/>
      <c r="S43" s="24">
        <f t="shared" si="2"/>
        <v>3.0750000000000002</v>
      </c>
      <c r="T43" s="24"/>
      <c r="U43" s="4"/>
      <c r="V43" s="29" t="s">
        <v>224</v>
      </c>
      <c r="W43" s="29"/>
      <c r="X43" s="23">
        <v>3.45</v>
      </c>
      <c r="Y43" s="23"/>
      <c r="Z43" s="23">
        <v>125.65</v>
      </c>
      <c r="AA43" s="23"/>
      <c r="AB43" s="23">
        <v>78.588999999999999</v>
      </c>
      <c r="AC43" s="23"/>
      <c r="AD43" s="23">
        <v>0.35</v>
      </c>
      <c r="AE43" s="23"/>
      <c r="AF43" s="23">
        <v>0.4</v>
      </c>
      <c r="AG43" s="23"/>
      <c r="AH43" s="24">
        <f t="shared" si="3"/>
        <v>115.29005072463769</v>
      </c>
      <c r="AI43" s="24"/>
      <c r="AJ43" s="24">
        <f t="shared" si="4"/>
        <v>66.749057971014494</v>
      </c>
      <c r="AK43" s="24"/>
      <c r="AL43" s="24">
        <f t="shared" si="5"/>
        <v>3.0750000000000002</v>
      </c>
      <c r="AM43" s="24"/>
      <c r="AN43" s="5"/>
    </row>
    <row r="44" spans="2:40" x14ac:dyDescent="0.3">
      <c r="B44" s="3"/>
      <c r="C44" s="29" t="s">
        <v>22</v>
      </c>
      <c r="D44" s="29"/>
      <c r="E44" s="23">
        <v>3.45</v>
      </c>
      <c r="F44" s="23"/>
      <c r="G44" s="23">
        <v>125.65</v>
      </c>
      <c r="H44" s="23"/>
      <c r="I44" s="23">
        <v>78.588999999999999</v>
      </c>
      <c r="J44" s="23"/>
      <c r="K44" s="23">
        <v>0.35</v>
      </c>
      <c r="L44" s="23"/>
      <c r="M44" s="23">
        <v>0.4</v>
      </c>
      <c r="N44" s="23"/>
      <c r="O44" s="24">
        <f t="shared" si="0"/>
        <v>115.29005072463769</v>
      </c>
      <c r="P44" s="24"/>
      <c r="Q44" s="24">
        <f t="shared" si="1"/>
        <v>66.749057971014494</v>
      </c>
      <c r="R44" s="24"/>
      <c r="S44" s="24">
        <f t="shared" si="2"/>
        <v>3.0750000000000002</v>
      </c>
      <c r="T44" s="24"/>
      <c r="U44" s="4"/>
      <c r="V44" s="29" t="s">
        <v>225</v>
      </c>
      <c r="W44" s="29"/>
      <c r="X44" s="23">
        <v>3.45</v>
      </c>
      <c r="Y44" s="23"/>
      <c r="Z44" s="23">
        <v>125.65</v>
      </c>
      <c r="AA44" s="23"/>
      <c r="AB44" s="23">
        <v>78.588999999999999</v>
      </c>
      <c r="AC44" s="23"/>
      <c r="AD44" s="23">
        <v>0.35</v>
      </c>
      <c r="AE44" s="23"/>
      <c r="AF44" s="23">
        <v>0.4</v>
      </c>
      <c r="AG44" s="23"/>
      <c r="AH44" s="24">
        <f t="shared" si="3"/>
        <v>115.29005072463769</v>
      </c>
      <c r="AI44" s="24"/>
      <c r="AJ44" s="24">
        <f t="shared" si="4"/>
        <v>66.749057971014494</v>
      </c>
      <c r="AK44" s="24"/>
      <c r="AL44" s="24">
        <f t="shared" si="5"/>
        <v>3.0750000000000002</v>
      </c>
      <c r="AM44" s="24"/>
      <c r="AN44" s="5"/>
    </row>
    <row r="45" spans="2:40" x14ac:dyDescent="0.3">
      <c r="B45" s="3"/>
      <c r="C45" s="29" t="s">
        <v>23</v>
      </c>
      <c r="D45" s="29"/>
      <c r="E45" s="23">
        <v>3.45</v>
      </c>
      <c r="F45" s="23"/>
      <c r="G45" s="23">
        <v>125.65</v>
      </c>
      <c r="H45" s="23"/>
      <c r="I45" s="23">
        <v>78.588999999999999</v>
      </c>
      <c r="J45" s="23"/>
      <c r="K45" s="23">
        <v>0.35</v>
      </c>
      <c r="L45" s="23"/>
      <c r="M45" s="23">
        <v>0.4</v>
      </c>
      <c r="N45" s="23"/>
      <c r="O45" s="24">
        <f t="shared" si="0"/>
        <v>115.29005072463769</v>
      </c>
      <c r="P45" s="24"/>
      <c r="Q45" s="24">
        <f t="shared" si="1"/>
        <v>66.749057971014494</v>
      </c>
      <c r="R45" s="24"/>
      <c r="S45" s="24">
        <f t="shared" si="2"/>
        <v>3.0750000000000002</v>
      </c>
      <c r="T45" s="24"/>
      <c r="U45" s="4"/>
      <c r="V45" s="29" t="s">
        <v>226</v>
      </c>
      <c r="W45" s="29"/>
      <c r="X45" s="23">
        <v>3.45</v>
      </c>
      <c r="Y45" s="23"/>
      <c r="Z45" s="23">
        <v>125.65</v>
      </c>
      <c r="AA45" s="23"/>
      <c r="AB45" s="23">
        <v>78.588999999999999</v>
      </c>
      <c r="AC45" s="23"/>
      <c r="AD45" s="23">
        <v>0.35</v>
      </c>
      <c r="AE45" s="23"/>
      <c r="AF45" s="23">
        <v>0.4</v>
      </c>
      <c r="AG45" s="23"/>
      <c r="AH45" s="24">
        <f t="shared" si="3"/>
        <v>115.29005072463769</v>
      </c>
      <c r="AI45" s="24"/>
      <c r="AJ45" s="24">
        <f t="shared" si="4"/>
        <v>66.749057971014494</v>
      </c>
      <c r="AK45" s="24"/>
      <c r="AL45" s="24">
        <f t="shared" si="5"/>
        <v>3.0750000000000002</v>
      </c>
      <c r="AM45" s="24"/>
      <c r="AN45" s="5"/>
    </row>
    <row r="46" spans="2:40" x14ac:dyDescent="0.3">
      <c r="B46" s="3"/>
      <c r="C46" s="29" t="s">
        <v>24</v>
      </c>
      <c r="D46" s="29"/>
      <c r="E46" s="23">
        <v>3.45</v>
      </c>
      <c r="F46" s="23"/>
      <c r="G46" s="23">
        <v>125.65</v>
      </c>
      <c r="H46" s="23"/>
      <c r="I46" s="23">
        <v>78.588999999999999</v>
      </c>
      <c r="J46" s="23"/>
      <c r="K46" s="23">
        <v>0.35</v>
      </c>
      <c r="L46" s="23"/>
      <c r="M46" s="23">
        <v>0.4</v>
      </c>
      <c r="N46" s="23"/>
      <c r="O46" s="24">
        <f t="shared" si="0"/>
        <v>115.29005072463769</v>
      </c>
      <c r="P46" s="24"/>
      <c r="Q46" s="24">
        <f t="shared" si="1"/>
        <v>66.749057971014494</v>
      </c>
      <c r="R46" s="24"/>
      <c r="S46" s="24">
        <f t="shared" si="2"/>
        <v>3.0750000000000002</v>
      </c>
      <c r="T46" s="24"/>
      <c r="U46" s="4"/>
      <c r="V46" s="29" t="s">
        <v>227</v>
      </c>
      <c r="W46" s="29"/>
      <c r="X46" s="23">
        <v>3.45</v>
      </c>
      <c r="Y46" s="23"/>
      <c r="Z46" s="23">
        <v>125.65</v>
      </c>
      <c r="AA46" s="23"/>
      <c r="AB46" s="23">
        <v>78.588999999999999</v>
      </c>
      <c r="AC46" s="23"/>
      <c r="AD46" s="23">
        <v>0.35</v>
      </c>
      <c r="AE46" s="23"/>
      <c r="AF46" s="23">
        <v>0.4</v>
      </c>
      <c r="AG46" s="23"/>
      <c r="AH46" s="24">
        <f t="shared" si="3"/>
        <v>115.29005072463769</v>
      </c>
      <c r="AI46" s="24"/>
      <c r="AJ46" s="24">
        <f t="shared" si="4"/>
        <v>66.749057971014494</v>
      </c>
      <c r="AK46" s="24"/>
      <c r="AL46" s="24">
        <f t="shared" si="5"/>
        <v>3.0750000000000002</v>
      </c>
      <c r="AM46" s="24"/>
      <c r="AN46" s="5"/>
    </row>
    <row r="47" spans="2:40" x14ac:dyDescent="0.3">
      <c r="B47" s="3"/>
      <c r="C47" s="29" t="s">
        <v>25</v>
      </c>
      <c r="D47" s="29"/>
      <c r="E47" s="23">
        <v>3.45</v>
      </c>
      <c r="F47" s="23"/>
      <c r="G47" s="23">
        <v>125.65</v>
      </c>
      <c r="H47" s="23"/>
      <c r="I47" s="23">
        <v>78.588999999999999</v>
      </c>
      <c r="J47" s="23"/>
      <c r="K47" s="23">
        <v>0.35</v>
      </c>
      <c r="L47" s="23"/>
      <c r="M47" s="23">
        <v>0.4</v>
      </c>
      <c r="N47" s="23"/>
      <c r="O47" s="24">
        <f t="shared" si="0"/>
        <v>115.29005072463769</v>
      </c>
      <c r="P47" s="24"/>
      <c r="Q47" s="24">
        <f t="shared" si="1"/>
        <v>66.749057971014494</v>
      </c>
      <c r="R47" s="24"/>
      <c r="S47" s="24">
        <f t="shared" si="2"/>
        <v>3.0750000000000002</v>
      </c>
      <c r="T47" s="24"/>
      <c r="U47" s="4"/>
      <c r="V47" s="29" t="s">
        <v>228</v>
      </c>
      <c r="W47" s="29"/>
      <c r="X47" s="23">
        <v>3.45</v>
      </c>
      <c r="Y47" s="23"/>
      <c r="Z47" s="23">
        <v>125.65</v>
      </c>
      <c r="AA47" s="23"/>
      <c r="AB47" s="23">
        <v>78.588999999999999</v>
      </c>
      <c r="AC47" s="23"/>
      <c r="AD47" s="23">
        <v>0.35</v>
      </c>
      <c r="AE47" s="23"/>
      <c r="AF47" s="23">
        <v>0.4</v>
      </c>
      <c r="AG47" s="23"/>
      <c r="AH47" s="24">
        <f t="shared" si="3"/>
        <v>115.29005072463769</v>
      </c>
      <c r="AI47" s="24"/>
      <c r="AJ47" s="24">
        <f t="shared" si="4"/>
        <v>66.749057971014494</v>
      </c>
      <c r="AK47" s="24"/>
      <c r="AL47" s="24">
        <f t="shared" si="5"/>
        <v>3.0750000000000002</v>
      </c>
      <c r="AM47" s="24"/>
      <c r="AN47" s="5"/>
    </row>
    <row r="48" spans="2:40" x14ac:dyDescent="0.3">
      <c r="B48" s="3"/>
      <c r="C48" s="29" t="s">
        <v>26</v>
      </c>
      <c r="D48" s="29"/>
      <c r="E48" s="23">
        <v>3.45</v>
      </c>
      <c r="F48" s="23"/>
      <c r="G48" s="23">
        <v>125.65</v>
      </c>
      <c r="H48" s="23"/>
      <c r="I48" s="23">
        <v>78.588999999999999</v>
      </c>
      <c r="J48" s="23"/>
      <c r="K48" s="23">
        <v>0.35</v>
      </c>
      <c r="L48" s="23"/>
      <c r="M48" s="23">
        <v>0.4</v>
      </c>
      <c r="N48" s="23"/>
      <c r="O48" s="24">
        <f t="shared" si="0"/>
        <v>115.29005072463769</v>
      </c>
      <c r="P48" s="24"/>
      <c r="Q48" s="24">
        <f t="shared" si="1"/>
        <v>66.749057971014494</v>
      </c>
      <c r="R48" s="24"/>
      <c r="S48" s="24">
        <f t="shared" si="2"/>
        <v>3.0750000000000002</v>
      </c>
      <c r="T48" s="24"/>
      <c r="U48" s="4"/>
      <c r="V48" s="29" t="s">
        <v>229</v>
      </c>
      <c r="W48" s="29"/>
      <c r="X48" s="23">
        <v>3.45</v>
      </c>
      <c r="Y48" s="23"/>
      <c r="Z48" s="23">
        <v>125.65</v>
      </c>
      <c r="AA48" s="23"/>
      <c r="AB48" s="23">
        <v>78.588999999999999</v>
      </c>
      <c r="AC48" s="23"/>
      <c r="AD48" s="23">
        <v>0.35</v>
      </c>
      <c r="AE48" s="23"/>
      <c r="AF48" s="23">
        <v>0.4</v>
      </c>
      <c r="AG48" s="23"/>
      <c r="AH48" s="24">
        <f t="shared" si="3"/>
        <v>115.29005072463769</v>
      </c>
      <c r="AI48" s="24"/>
      <c r="AJ48" s="24">
        <f t="shared" si="4"/>
        <v>66.749057971014494</v>
      </c>
      <c r="AK48" s="24"/>
      <c r="AL48" s="24">
        <f t="shared" si="5"/>
        <v>3.0750000000000002</v>
      </c>
      <c r="AM48" s="24"/>
      <c r="AN48" s="5"/>
    </row>
    <row r="49" spans="2:40" x14ac:dyDescent="0.3">
      <c r="B49" s="3"/>
      <c r="C49" s="29" t="s">
        <v>27</v>
      </c>
      <c r="D49" s="29"/>
      <c r="E49" s="23">
        <v>3.45</v>
      </c>
      <c r="F49" s="23"/>
      <c r="G49" s="23">
        <v>125.65</v>
      </c>
      <c r="H49" s="23"/>
      <c r="I49" s="23">
        <v>78.588999999999999</v>
      </c>
      <c r="J49" s="23"/>
      <c r="K49" s="23">
        <v>0.35</v>
      </c>
      <c r="L49" s="23"/>
      <c r="M49" s="23">
        <v>0.4</v>
      </c>
      <c r="N49" s="23"/>
      <c r="O49" s="24">
        <f t="shared" si="0"/>
        <v>115.29005072463769</v>
      </c>
      <c r="P49" s="24"/>
      <c r="Q49" s="24">
        <f t="shared" si="1"/>
        <v>66.749057971014494</v>
      </c>
      <c r="R49" s="24"/>
      <c r="S49" s="24">
        <f t="shared" si="2"/>
        <v>3.0750000000000002</v>
      </c>
      <c r="T49" s="24"/>
      <c r="U49" s="4"/>
      <c r="V49" s="29" t="s">
        <v>230</v>
      </c>
      <c r="W49" s="29"/>
      <c r="X49" s="23">
        <v>3.45</v>
      </c>
      <c r="Y49" s="23"/>
      <c r="Z49" s="23">
        <v>125.65</v>
      </c>
      <c r="AA49" s="23"/>
      <c r="AB49" s="23">
        <v>78.588999999999999</v>
      </c>
      <c r="AC49" s="23"/>
      <c r="AD49" s="23">
        <v>0.35</v>
      </c>
      <c r="AE49" s="23"/>
      <c r="AF49" s="23">
        <v>0.4</v>
      </c>
      <c r="AG49" s="23"/>
      <c r="AH49" s="24">
        <f t="shared" si="3"/>
        <v>115.29005072463769</v>
      </c>
      <c r="AI49" s="24"/>
      <c r="AJ49" s="24">
        <f t="shared" si="4"/>
        <v>66.749057971014494</v>
      </c>
      <c r="AK49" s="24"/>
      <c r="AL49" s="24">
        <f t="shared" si="5"/>
        <v>3.0750000000000002</v>
      </c>
      <c r="AM49" s="24"/>
      <c r="AN49" s="5"/>
    </row>
    <row r="50" spans="2:40" x14ac:dyDescent="0.3">
      <c r="B50" s="3"/>
      <c r="C50" s="29" t="s">
        <v>28</v>
      </c>
      <c r="D50" s="29"/>
      <c r="E50" s="23">
        <v>3.45</v>
      </c>
      <c r="F50" s="23"/>
      <c r="G50" s="23">
        <v>125.65</v>
      </c>
      <c r="H50" s="23"/>
      <c r="I50" s="23">
        <v>78.588999999999999</v>
      </c>
      <c r="J50" s="23"/>
      <c r="K50" s="23">
        <v>0.35</v>
      </c>
      <c r="L50" s="23"/>
      <c r="M50" s="23">
        <v>0.4</v>
      </c>
      <c r="N50" s="23"/>
      <c r="O50" s="24">
        <f t="shared" si="0"/>
        <v>115.29005072463769</v>
      </c>
      <c r="P50" s="24"/>
      <c r="Q50" s="24">
        <f t="shared" si="1"/>
        <v>66.749057971014494</v>
      </c>
      <c r="R50" s="24"/>
      <c r="S50" s="24">
        <f t="shared" si="2"/>
        <v>3.0750000000000002</v>
      </c>
      <c r="T50" s="24"/>
      <c r="U50" s="4"/>
      <c r="V50" s="29" t="s">
        <v>231</v>
      </c>
      <c r="W50" s="29"/>
      <c r="X50" s="23">
        <v>3.45</v>
      </c>
      <c r="Y50" s="23"/>
      <c r="Z50" s="23">
        <v>125.65</v>
      </c>
      <c r="AA50" s="23"/>
      <c r="AB50" s="23">
        <v>78.588999999999999</v>
      </c>
      <c r="AC50" s="23"/>
      <c r="AD50" s="23">
        <v>0.35</v>
      </c>
      <c r="AE50" s="23"/>
      <c r="AF50" s="23">
        <v>0.4</v>
      </c>
      <c r="AG50" s="23"/>
      <c r="AH50" s="24">
        <f t="shared" si="3"/>
        <v>115.29005072463769</v>
      </c>
      <c r="AI50" s="24"/>
      <c r="AJ50" s="24">
        <f t="shared" si="4"/>
        <v>66.749057971014494</v>
      </c>
      <c r="AK50" s="24"/>
      <c r="AL50" s="24">
        <f t="shared" si="5"/>
        <v>3.0750000000000002</v>
      </c>
      <c r="AM50" s="24"/>
      <c r="AN50" s="5"/>
    </row>
    <row r="51" spans="2:40" x14ac:dyDescent="0.3">
      <c r="B51" s="3"/>
      <c r="C51" s="29" t="s">
        <v>29</v>
      </c>
      <c r="D51" s="29"/>
      <c r="E51" s="23">
        <v>3.45</v>
      </c>
      <c r="F51" s="23"/>
      <c r="G51" s="23">
        <v>125.65</v>
      </c>
      <c r="H51" s="23"/>
      <c r="I51" s="23">
        <v>78.588999999999999</v>
      </c>
      <c r="J51" s="23"/>
      <c r="K51" s="23">
        <v>0.35</v>
      </c>
      <c r="L51" s="23"/>
      <c r="M51" s="23">
        <v>0.4</v>
      </c>
      <c r="N51" s="23"/>
      <c r="O51" s="24">
        <f t="shared" si="0"/>
        <v>115.29005072463769</v>
      </c>
      <c r="P51" s="24"/>
      <c r="Q51" s="24">
        <f t="shared" si="1"/>
        <v>66.749057971014494</v>
      </c>
      <c r="R51" s="24"/>
      <c r="S51" s="24">
        <f t="shared" si="2"/>
        <v>3.0750000000000002</v>
      </c>
      <c r="T51" s="24"/>
      <c r="U51" s="4"/>
      <c r="V51" s="29" t="s">
        <v>232</v>
      </c>
      <c r="W51" s="29"/>
      <c r="X51" s="23">
        <v>3.45</v>
      </c>
      <c r="Y51" s="23"/>
      <c r="Z51" s="23">
        <v>125.65</v>
      </c>
      <c r="AA51" s="23"/>
      <c r="AB51" s="23">
        <v>78.588999999999999</v>
      </c>
      <c r="AC51" s="23"/>
      <c r="AD51" s="23">
        <v>0.35</v>
      </c>
      <c r="AE51" s="23"/>
      <c r="AF51" s="23">
        <v>0.4</v>
      </c>
      <c r="AG51" s="23"/>
      <c r="AH51" s="24">
        <f t="shared" si="3"/>
        <v>115.29005072463769</v>
      </c>
      <c r="AI51" s="24"/>
      <c r="AJ51" s="24">
        <f t="shared" si="4"/>
        <v>66.749057971014494</v>
      </c>
      <c r="AK51" s="24"/>
      <c r="AL51" s="24">
        <f t="shared" si="5"/>
        <v>3.0750000000000002</v>
      </c>
      <c r="AM51" s="24"/>
      <c r="AN51" s="5"/>
    </row>
    <row r="52" spans="2:40" x14ac:dyDescent="0.3">
      <c r="B52" s="3"/>
      <c r="C52" s="29" t="s">
        <v>30</v>
      </c>
      <c r="D52" s="29"/>
      <c r="E52" s="23">
        <v>3.45</v>
      </c>
      <c r="F52" s="23"/>
      <c r="G52" s="23">
        <v>125.65</v>
      </c>
      <c r="H52" s="23"/>
      <c r="I52" s="23">
        <v>78.588999999999999</v>
      </c>
      <c r="J52" s="23"/>
      <c r="K52" s="23">
        <v>0.35</v>
      </c>
      <c r="L52" s="23"/>
      <c r="M52" s="23">
        <v>0.4</v>
      </c>
      <c r="N52" s="23"/>
      <c r="O52" s="24">
        <f t="shared" si="0"/>
        <v>115.29005072463769</v>
      </c>
      <c r="P52" s="24"/>
      <c r="Q52" s="24">
        <f t="shared" si="1"/>
        <v>66.749057971014494</v>
      </c>
      <c r="R52" s="24"/>
      <c r="S52" s="24">
        <f t="shared" si="2"/>
        <v>3.0750000000000002</v>
      </c>
      <c r="T52" s="24"/>
      <c r="U52" s="4"/>
      <c r="V52" s="29" t="s">
        <v>233</v>
      </c>
      <c r="W52" s="29"/>
      <c r="X52" s="23">
        <v>3.45</v>
      </c>
      <c r="Y52" s="23"/>
      <c r="Z52" s="23">
        <v>125.65</v>
      </c>
      <c r="AA52" s="23"/>
      <c r="AB52" s="23">
        <v>78.588999999999999</v>
      </c>
      <c r="AC52" s="23"/>
      <c r="AD52" s="23">
        <v>0.35</v>
      </c>
      <c r="AE52" s="23"/>
      <c r="AF52" s="23">
        <v>0.4</v>
      </c>
      <c r="AG52" s="23"/>
      <c r="AH52" s="24">
        <f t="shared" si="3"/>
        <v>115.29005072463769</v>
      </c>
      <c r="AI52" s="24"/>
      <c r="AJ52" s="24">
        <f t="shared" si="4"/>
        <v>66.749057971014494</v>
      </c>
      <c r="AK52" s="24"/>
      <c r="AL52" s="24">
        <f t="shared" si="5"/>
        <v>3.0750000000000002</v>
      </c>
      <c r="AM52" s="24"/>
      <c r="AN52" s="5"/>
    </row>
    <row r="53" spans="2:40" x14ac:dyDescent="0.3">
      <c r="B53" s="3"/>
      <c r="C53" s="29" t="s">
        <v>31</v>
      </c>
      <c r="D53" s="29"/>
      <c r="E53" s="23">
        <v>3.45</v>
      </c>
      <c r="F53" s="23"/>
      <c r="G53" s="23">
        <v>125.65</v>
      </c>
      <c r="H53" s="23"/>
      <c r="I53" s="23">
        <v>78.588999999999999</v>
      </c>
      <c r="J53" s="23"/>
      <c r="K53" s="23">
        <v>0.35</v>
      </c>
      <c r="L53" s="23"/>
      <c r="M53" s="23">
        <v>0.4</v>
      </c>
      <c r="N53" s="23"/>
      <c r="O53" s="24">
        <f t="shared" si="0"/>
        <v>115.29005072463769</v>
      </c>
      <c r="P53" s="24"/>
      <c r="Q53" s="24">
        <f t="shared" si="1"/>
        <v>66.749057971014494</v>
      </c>
      <c r="R53" s="24"/>
      <c r="S53" s="24">
        <f t="shared" si="2"/>
        <v>3.0750000000000002</v>
      </c>
      <c r="T53" s="24"/>
      <c r="U53" s="4"/>
      <c r="V53" s="29" t="s">
        <v>234</v>
      </c>
      <c r="W53" s="29"/>
      <c r="X53" s="23">
        <v>3.45</v>
      </c>
      <c r="Y53" s="23"/>
      <c r="Z53" s="23">
        <v>125.65</v>
      </c>
      <c r="AA53" s="23"/>
      <c r="AB53" s="23">
        <v>78.588999999999999</v>
      </c>
      <c r="AC53" s="23"/>
      <c r="AD53" s="23">
        <v>0.35</v>
      </c>
      <c r="AE53" s="23"/>
      <c r="AF53" s="23">
        <v>0.4</v>
      </c>
      <c r="AG53" s="23"/>
      <c r="AH53" s="24">
        <f t="shared" si="3"/>
        <v>115.29005072463769</v>
      </c>
      <c r="AI53" s="24"/>
      <c r="AJ53" s="24">
        <f t="shared" si="4"/>
        <v>66.749057971014494</v>
      </c>
      <c r="AK53" s="24"/>
      <c r="AL53" s="24">
        <f t="shared" si="5"/>
        <v>3.0750000000000002</v>
      </c>
      <c r="AM53" s="24"/>
      <c r="AN53" s="5"/>
    </row>
    <row r="54" spans="2:40" x14ac:dyDescent="0.3">
      <c r="B54" s="3"/>
      <c r="C54" s="29" t="s">
        <v>32</v>
      </c>
      <c r="D54" s="29"/>
      <c r="E54" s="23">
        <v>3.45</v>
      </c>
      <c r="F54" s="23"/>
      <c r="G54" s="23">
        <v>125.65</v>
      </c>
      <c r="H54" s="23"/>
      <c r="I54" s="23">
        <v>78.588999999999999</v>
      </c>
      <c r="J54" s="23"/>
      <c r="K54" s="23">
        <v>0.35</v>
      </c>
      <c r="L54" s="23"/>
      <c r="M54" s="23">
        <v>0.4</v>
      </c>
      <c r="N54" s="23"/>
      <c r="O54" s="24">
        <f t="shared" si="0"/>
        <v>115.29005072463769</v>
      </c>
      <c r="P54" s="24"/>
      <c r="Q54" s="24">
        <f t="shared" si="1"/>
        <v>66.749057971014494</v>
      </c>
      <c r="R54" s="24"/>
      <c r="S54" s="24">
        <f t="shared" si="2"/>
        <v>3.0750000000000002</v>
      </c>
      <c r="T54" s="24"/>
      <c r="U54" s="4"/>
      <c r="V54" s="29" t="s">
        <v>235</v>
      </c>
      <c r="W54" s="29"/>
      <c r="X54" s="23">
        <v>3.45</v>
      </c>
      <c r="Y54" s="23"/>
      <c r="Z54" s="23">
        <v>125.65</v>
      </c>
      <c r="AA54" s="23"/>
      <c r="AB54" s="23">
        <v>78.588999999999999</v>
      </c>
      <c r="AC54" s="23"/>
      <c r="AD54" s="23">
        <v>0.35</v>
      </c>
      <c r="AE54" s="23"/>
      <c r="AF54" s="23">
        <v>0.4</v>
      </c>
      <c r="AG54" s="23"/>
      <c r="AH54" s="24">
        <f t="shared" si="3"/>
        <v>115.29005072463769</v>
      </c>
      <c r="AI54" s="24"/>
      <c r="AJ54" s="24">
        <f t="shared" si="4"/>
        <v>66.749057971014494</v>
      </c>
      <c r="AK54" s="24"/>
      <c r="AL54" s="24">
        <f t="shared" si="5"/>
        <v>3.0750000000000002</v>
      </c>
      <c r="AM54" s="24"/>
      <c r="AN54" s="5"/>
    </row>
    <row r="55" spans="2:40" x14ac:dyDescent="0.3">
      <c r="B55" s="3"/>
      <c r="C55" s="29" t="s">
        <v>33</v>
      </c>
      <c r="D55" s="29"/>
      <c r="E55" s="23">
        <v>3.45</v>
      </c>
      <c r="F55" s="23"/>
      <c r="G55" s="23">
        <v>125.65</v>
      </c>
      <c r="H55" s="23"/>
      <c r="I55" s="23">
        <v>78.588999999999999</v>
      </c>
      <c r="J55" s="23"/>
      <c r="K55" s="23">
        <v>0.35</v>
      </c>
      <c r="L55" s="23"/>
      <c r="M55" s="23">
        <v>0.4</v>
      </c>
      <c r="N55" s="23"/>
      <c r="O55" s="24">
        <f t="shared" si="0"/>
        <v>115.29005072463769</v>
      </c>
      <c r="P55" s="24"/>
      <c r="Q55" s="24">
        <f t="shared" si="1"/>
        <v>66.749057971014494</v>
      </c>
      <c r="R55" s="24"/>
      <c r="S55" s="24">
        <f t="shared" si="2"/>
        <v>3.0750000000000002</v>
      </c>
      <c r="T55" s="24"/>
      <c r="U55" s="4"/>
      <c r="V55" s="29" t="s">
        <v>236</v>
      </c>
      <c r="W55" s="29"/>
      <c r="X55" s="23">
        <v>3.45</v>
      </c>
      <c r="Y55" s="23"/>
      <c r="Z55" s="23">
        <v>125.65</v>
      </c>
      <c r="AA55" s="23"/>
      <c r="AB55" s="23">
        <v>78.588999999999999</v>
      </c>
      <c r="AC55" s="23"/>
      <c r="AD55" s="23">
        <v>0.35</v>
      </c>
      <c r="AE55" s="23"/>
      <c r="AF55" s="23">
        <v>0.4</v>
      </c>
      <c r="AG55" s="23"/>
      <c r="AH55" s="24">
        <f t="shared" si="3"/>
        <v>115.29005072463769</v>
      </c>
      <c r="AI55" s="24"/>
      <c r="AJ55" s="24">
        <f t="shared" si="4"/>
        <v>66.749057971014494</v>
      </c>
      <c r="AK55" s="24"/>
      <c r="AL55" s="24">
        <f t="shared" si="5"/>
        <v>3.0750000000000002</v>
      </c>
      <c r="AM55" s="24"/>
      <c r="AN55" s="5"/>
    </row>
    <row r="56" spans="2:40" x14ac:dyDescent="0.3">
      <c r="B56" s="3"/>
      <c r="C56" s="29" t="s">
        <v>34</v>
      </c>
      <c r="D56" s="29"/>
      <c r="E56" s="23">
        <v>3.45</v>
      </c>
      <c r="F56" s="23"/>
      <c r="G56" s="23">
        <v>125.65</v>
      </c>
      <c r="H56" s="23"/>
      <c r="I56" s="23">
        <v>78.588999999999999</v>
      </c>
      <c r="J56" s="23"/>
      <c r="K56" s="23">
        <v>0.35</v>
      </c>
      <c r="L56" s="23"/>
      <c r="M56" s="23">
        <v>0.4</v>
      </c>
      <c r="N56" s="23"/>
      <c r="O56" s="24">
        <f t="shared" si="0"/>
        <v>115.29005072463769</v>
      </c>
      <c r="P56" s="24"/>
      <c r="Q56" s="24">
        <f t="shared" si="1"/>
        <v>66.749057971014494</v>
      </c>
      <c r="R56" s="24"/>
      <c r="S56" s="24">
        <f t="shared" si="2"/>
        <v>3.0750000000000002</v>
      </c>
      <c r="T56" s="24"/>
      <c r="U56" s="4"/>
      <c r="V56" s="29" t="s">
        <v>237</v>
      </c>
      <c r="W56" s="29"/>
      <c r="X56" s="23">
        <v>3.45</v>
      </c>
      <c r="Y56" s="23"/>
      <c r="Z56" s="23">
        <v>125.65</v>
      </c>
      <c r="AA56" s="23"/>
      <c r="AB56" s="23">
        <v>78.588999999999999</v>
      </c>
      <c r="AC56" s="23"/>
      <c r="AD56" s="23">
        <v>0.35</v>
      </c>
      <c r="AE56" s="23"/>
      <c r="AF56" s="23">
        <v>0.4</v>
      </c>
      <c r="AG56" s="23"/>
      <c r="AH56" s="24">
        <f t="shared" si="3"/>
        <v>115.29005072463769</v>
      </c>
      <c r="AI56" s="24"/>
      <c r="AJ56" s="24">
        <f t="shared" si="4"/>
        <v>66.749057971014494</v>
      </c>
      <c r="AK56" s="24"/>
      <c r="AL56" s="24">
        <f t="shared" si="5"/>
        <v>3.0750000000000002</v>
      </c>
      <c r="AM56" s="24"/>
      <c r="AN56" s="5"/>
    </row>
    <row r="57" spans="2:40" x14ac:dyDescent="0.3">
      <c r="B57" s="3"/>
      <c r="C57" s="29" t="s">
        <v>35</v>
      </c>
      <c r="D57" s="29"/>
      <c r="E57" s="23">
        <v>3.45</v>
      </c>
      <c r="F57" s="23"/>
      <c r="G57" s="23">
        <v>125.65</v>
      </c>
      <c r="H57" s="23"/>
      <c r="I57" s="23">
        <v>78.588999999999999</v>
      </c>
      <c r="J57" s="23"/>
      <c r="K57" s="23">
        <v>0.35</v>
      </c>
      <c r="L57" s="23"/>
      <c r="M57" s="23">
        <v>0.4</v>
      </c>
      <c r="N57" s="23"/>
      <c r="O57" s="24">
        <f t="shared" si="0"/>
        <v>115.29005072463769</v>
      </c>
      <c r="P57" s="24"/>
      <c r="Q57" s="24">
        <f t="shared" si="1"/>
        <v>66.749057971014494</v>
      </c>
      <c r="R57" s="24"/>
      <c r="S57" s="24">
        <f t="shared" si="2"/>
        <v>3.0750000000000002</v>
      </c>
      <c r="T57" s="24"/>
      <c r="U57" s="4"/>
      <c r="V57" s="29" t="s">
        <v>238</v>
      </c>
      <c r="W57" s="29"/>
      <c r="X57" s="23">
        <v>3.45</v>
      </c>
      <c r="Y57" s="23"/>
      <c r="Z57" s="23">
        <v>125.65</v>
      </c>
      <c r="AA57" s="23"/>
      <c r="AB57" s="23">
        <v>78.588999999999999</v>
      </c>
      <c r="AC57" s="23"/>
      <c r="AD57" s="23">
        <v>0.35</v>
      </c>
      <c r="AE57" s="23"/>
      <c r="AF57" s="23">
        <v>0.4</v>
      </c>
      <c r="AG57" s="23"/>
      <c r="AH57" s="24">
        <f t="shared" si="3"/>
        <v>115.29005072463769</v>
      </c>
      <c r="AI57" s="24"/>
      <c r="AJ57" s="24">
        <f t="shared" si="4"/>
        <v>66.749057971014494</v>
      </c>
      <c r="AK57" s="24"/>
      <c r="AL57" s="24">
        <f t="shared" si="5"/>
        <v>3.0750000000000002</v>
      </c>
      <c r="AM57" s="24"/>
      <c r="AN57" s="5"/>
    </row>
    <row r="58" spans="2:40" x14ac:dyDescent="0.3">
      <c r="B58" s="3"/>
      <c r="C58" s="29" t="s">
        <v>36</v>
      </c>
      <c r="D58" s="29"/>
      <c r="E58" s="23">
        <v>3.45</v>
      </c>
      <c r="F58" s="23"/>
      <c r="G58" s="23">
        <v>125.65</v>
      </c>
      <c r="H58" s="23"/>
      <c r="I58" s="23">
        <v>78.588999999999999</v>
      </c>
      <c r="J58" s="23"/>
      <c r="K58" s="23">
        <v>0.35</v>
      </c>
      <c r="L58" s="23"/>
      <c r="M58" s="23">
        <v>0.4</v>
      </c>
      <c r="N58" s="23"/>
      <c r="O58" s="24">
        <f t="shared" si="0"/>
        <v>115.29005072463769</v>
      </c>
      <c r="P58" s="24"/>
      <c r="Q58" s="24">
        <f t="shared" si="1"/>
        <v>66.749057971014494</v>
      </c>
      <c r="R58" s="24"/>
      <c r="S58" s="24">
        <f t="shared" si="2"/>
        <v>3.0750000000000002</v>
      </c>
      <c r="T58" s="24"/>
      <c r="U58" s="4"/>
      <c r="V58" s="29" t="s">
        <v>239</v>
      </c>
      <c r="W58" s="29"/>
      <c r="X58" s="23">
        <v>3.45</v>
      </c>
      <c r="Y58" s="23"/>
      <c r="Z58" s="23">
        <v>125.65</v>
      </c>
      <c r="AA58" s="23"/>
      <c r="AB58" s="23">
        <v>78.588999999999999</v>
      </c>
      <c r="AC58" s="23"/>
      <c r="AD58" s="23">
        <v>0.35</v>
      </c>
      <c r="AE58" s="23"/>
      <c r="AF58" s="23">
        <v>0.4</v>
      </c>
      <c r="AG58" s="23"/>
      <c r="AH58" s="24">
        <f t="shared" si="3"/>
        <v>115.29005072463769</v>
      </c>
      <c r="AI58" s="24"/>
      <c r="AJ58" s="24">
        <f t="shared" si="4"/>
        <v>66.749057971014494</v>
      </c>
      <c r="AK58" s="24"/>
      <c r="AL58" s="24">
        <f t="shared" si="5"/>
        <v>3.0750000000000002</v>
      </c>
      <c r="AM58" s="24"/>
      <c r="AN58" s="5"/>
    </row>
    <row r="59" spans="2:40" x14ac:dyDescent="0.3">
      <c r="B59" s="3"/>
      <c r="C59" s="29" t="s">
        <v>37</v>
      </c>
      <c r="D59" s="29"/>
      <c r="E59" s="23">
        <v>3.45</v>
      </c>
      <c r="F59" s="23"/>
      <c r="G59" s="23">
        <v>125.65</v>
      </c>
      <c r="H59" s="23"/>
      <c r="I59" s="23">
        <v>78.588999999999999</v>
      </c>
      <c r="J59" s="23"/>
      <c r="K59" s="23">
        <v>0.35</v>
      </c>
      <c r="L59" s="23"/>
      <c r="M59" s="23">
        <v>0.4</v>
      </c>
      <c r="N59" s="23"/>
      <c r="O59" s="24">
        <f t="shared" si="0"/>
        <v>115.29005072463769</v>
      </c>
      <c r="P59" s="24"/>
      <c r="Q59" s="24">
        <f t="shared" si="1"/>
        <v>66.749057971014494</v>
      </c>
      <c r="R59" s="24"/>
      <c r="S59" s="24">
        <f t="shared" si="2"/>
        <v>3.0750000000000002</v>
      </c>
      <c r="T59" s="24"/>
      <c r="U59" s="4"/>
      <c r="V59" s="29" t="s">
        <v>240</v>
      </c>
      <c r="W59" s="29"/>
      <c r="X59" s="23">
        <v>3.45</v>
      </c>
      <c r="Y59" s="23"/>
      <c r="Z59" s="23">
        <v>125.65</v>
      </c>
      <c r="AA59" s="23"/>
      <c r="AB59" s="23">
        <v>78.588999999999999</v>
      </c>
      <c r="AC59" s="23"/>
      <c r="AD59" s="23">
        <v>0.35</v>
      </c>
      <c r="AE59" s="23"/>
      <c r="AF59" s="23">
        <v>0.4</v>
      </c>
      <c r="AG59" s="23"/>
      <c r="AH59" s="24">
        <f t="shared" si="3"/>
        <v>115.29005072463769</v>
      </c>
      <c r="AI59" s="24"/>
      <c r="AJ59" s="24">
        <f t="shared" si="4"/>
        <v>66.749057971014494</v>
      </c>
      <c r="AK59" s="24"/>
      <c r="AL59" s="24">
        <f t="shared" si="5"/>
        <v>3.0750000000000002</v>
      </c>
      <c r="AM59" s="24"/>
      <c r="AN59" s="5"/>
    </row>
    <row r="60" spans="2:40" x14ac:dyDescent="0.3">
      <c r="B60" s="3"/>
      <c r="C60" s="29" t="s">
        <v>38</v>
      </c>
      <c r="D60" s="29"/>
      <c r="E60" s="23">
        <v>3.45</v>
      </c>
      <c r="F60" s="23"/>
      <c r="G60" s="23">
        <v>125.65</v>
      </c>
      <c r="H60" s="23"/>
      <c r="I60" s="23">
        <v>78.588999999999999</v>
      </c>
      <c r="J60" s="23"/>
      <c r="K60" s="23">
        <v>0.35</v>
      </c>
      <c r="L60" s="23"/>
      <c r="M60" s="23">
        <v>0.4</v>
      </c>
      <c r="N60" s="23"/>
      <c r="O60" s="24">
        <f t="shared" si="0"/>
        <v>115.29005072463769</v>
      </c>
      <c r="P60" s="24"/>
      <c r="Q60" s="24">
        <f t="shared" si="1"/>
        <v>66.749057971014494</v>
      </c>
      <c r="R60" s="24"/>
      <c r="S60" s="24">
        <f t="shared" si="2"/>
        <v>3.0750000000000002</v>
      </c>
      <c r="T60" s="24"/>
      <c r="U60" s="4"/>
      <c r="V60" s="29" t="s">
        <v>241</v>
      </c>
      <c r="W60" s="29"/>
      <c r="X60" s="23">
        <v>3.45</v>
      </c>
      <c r="Y60" s="23"/>
      <c r="Z60" s="23">
        <v>125.65</v>
      </c>
      <c r="AA60" s="23"/>
      <c r="AB60" s="23">
        <v>78.588999999999999</v>
      </c>
      <c r="AC60" s="23"/>
      <c r="AD60" s="23">
        <v>0.35</v>
      </c>
      <c r="AE60" s="23"/>
      <c r="AF60" s="23">
        <v>0.4</v>
      </c>
      <c r="AG60" s="23"/>
      <c r="AH60" s="24">
        <f t="shared" si="3"/>
        <v>115.29005072463769</v>
      </c>
      <c r="AI60" s="24"/>
      <c r="AJ60" s="24">
        <f t="shared" si="4"/>
        <v>66.749057971014494</v>
      </c>
      <c r="AK60" s="24"/>
      <c r="AL60" s="24">
        <f t="shared" si="5"/>
        <v>3.0750000000000002</v>
      </c>
      <c r="AM60" s="24"/>
      <c r="AN60" s="5"/>
    </row>
    <row r="61" spans="2:40" x14ac:dyDescent="0.3">
      <c r="B61" s="3"/>
      <c r="C61" s="29" t="s">
        <v>39</v>
      </c>
      <c r="D61" s="29"/>
      <c r="E61" s="23">
        <v>3.45</v>
      </c>
      <c r="F61" s="23"/>
      <c r="G61" s="23">
        <v>125.65</v>
      </c>
      <c r="H61" s="23"/>
      <c r="I61" s="23">
        <v>78.588999999999999</v>
      </c>
      <c r="J61" s="23"/>
      <c r="K61" s="23">
        <v>0.35</v>
      </c>
      <c r="L61" s="23"/>
      <c r="M61" s="23">
        <v>0.4</v>
      </c>
      <c r="N61" s="23"/>
      <c r="O61" s="24">
        <f t="shared" si="0"/>
        <v>115.29005072463769</v>
      </c>
      <c r="P61" s="24"/>
      <c r="Q61" s="24">
        <f t="shared" si="1"/>
        <v>66.749057971014494</v>
      </c>
      <c r="R61" s="24"/>
      <c r="S61" s="24">
        <f t="shared" si="2"/>
        <v>3.0750000000000002</v>
      </c>
      <c r="T61" s="24"/>
      <c r="U61" s="4"/>
      <c r="V61" s="29" t="s">
        <v>242</v>
      </c>
      <c r="W61" s="29"/>
      <c r="X61" s="23">
        <v>3.45</v>
      </c>
      <c r="Y61" s="23"/>
      <c r="Z61" s="23">
        <v>125.65</v>
      </c>
      <c r="AA61" s="23"/>
      <c r="AB61" s="23">
        <v>78.588999999999999</v>
      </c>
      <c r="AC61" s="23"/>
      <c r="AD61" s="23">
        <v>0.35</v>
      </c>
      <c r="AE61" s="23"/>
      <c r="AF61" s="23">
        <v>0.4</v>
      </c>
      <c r="AG61" s="23"/>
      <c r="AH61" s="24">
        <f t="shared" si="3"/>
        <v>115.29005072463769</v>
      </c>
      <c r="AI61" s="24"/>
      <c r="AJ61" s="24">
        <f t="shared" si="4"/>
        <v>66.749057971014494</v>
      </c>
      <c r="AK61" s="24"/>
      <c r="AL61" s="24">
        <f t="shared" si="5"/>
        <v>3.0750000000000002</v>
      </c>
      <c r="AM61" s="24"/>
      <c r="AN61" s="5"/>
    </row>
    <row r="62" spans="2:40" x14ac:dyDescent="0.3">
      <c r="B62" s="3"/>
      <c r="C62" s="29" t="s">
        <v>40</v>
      </c>
      <c r="D62" s="29"/>
      <c r="E62" s="23">
        <v>3.45</v>
      </c>
      <c r="F62" s="23"/>
      <c r="G62" s="23">
        <v>125.65</v>
      </c>
      <c r="H62" s="23"/>
      <c r="I62" s="23">
        <v>78.588999999999999</v>
      </c>
      <c r="J62" s="23"/>
      <c r="K62" s="23">
        <v>0.35</v>
      </c>
      <c r="L62" s="23"/>
      <c r="M62" s="23">
        <v>0.4</v>
      </c>
      <c r="N62" s="23"/>
      <c r="O62" s="24">
        <f t="shared" si="0"/>
        <v>115.29005072463769</v>
      </c>
      <c r="P62" s="24"/>
      <c r="Q62" s="24">
        <f t="shared" si="1"/>
        <v>66.749057971014494</v>
      </c>
      <c r="R62" s="24"/>
      <c r="S62" s="24">
        <f t="shared" si="2"/>
        <v>3.0750000000000002</v>
      </c>
      <c r="T62" s="24"/>
      <c r="U62" s="4"/>
      <c r="V62" s="29" t="s">
        <v>243</v>
      </c>
      <c r="W62" s="29"/>
      <c r="X62" s="23">
        <v>3.45</v>
      </c>
      <c r="Y62" s="23"/>
      <c r="Z62" s="23">
        <v>125.65</v>
      </c>
      <c r="AA62" s="23"/>
      <c r="AB62" s="23">
        <v>78.588999999999999</v>
      </c>
      <c r="AC62" s="23"/>
      <c r="AD62" s="23">
        <v>0.35</v>
      </c>
      <c r="AE62" s="23"/>
      <c r="AF62" s="23">
        <v>0.4</v>
      </c>
      <c r="AG62" s="23"/>
      <c r="AH62" s="24">
        <f t="shared" si="3"/>
        <v>115.29005072463769</v>
      </c>
      <c r="AI62" s="24"/>
      <c r="AJ62" s="24">
        <f t="shared" si="4"/>
        <v>66.749057971014494</v>
      </c>
      <c r="AK62" s="24"/>
      <c r="AL62" s="24">
        <f t="shared" si="5"/>
        <v>3.0750000000000002</v>
      </c>
      <c r="AM62" s="24"/>
      <c r="AN62" s="5"/>
    </row>
    <row r="63" spans="2:40" x14ac:dyDescent="0.3">
      <c r="B63" s="3"/>
      <c r="C63" s="29" t="s">
        <v>41</v>
      </c>
      <c r="D63" s="29"/>
      <c r="E63" s="23">
        <v>3.45</v>
      </c>
      <c r="F63" s="23"/>
      <c r="G63" s="23">
        <v>125.65</v>
      </c>
      <c r="H63" s="23"/>
      <c r="I63" s="23">
        <v>78.588999999999999</v>
      </c>
      <c r="J63" s="23"/>
      <c r="K63" s="23">
        <v>0.35</v>
      </c>
      <c r="L63" s="23"/>
      <c r="M63" s="23">
        <v>0.4</v>
      </c>
      <c r="N63" s="23"/>
      <c r="O63" s="24">
        <f t="shared" si="0"/>
        <v>115.29005072463769</v>
      </c>
      <c r="P63" s="24"/>
      <c r="Q63" s="24">
        <f t="shared" si="1"/>
        <v>66.749057971014494</v>
      </c>
      <c r="R63" s="24"/>
      <c r="S63" s="24">
        <f t="shared" si="2"/>
        <v>3.0750000000000002</v>
      </c>
      <c r="T63" s="24"/>
      <c r="U63" s="4"/>
      <c r="V63" s="29" t="s">
        <v>244</v>
      </c>
      <c r="W63" s="29"/>
      <c r="X63" s="23">
        <v>3.45</v>
      </c>
      <c r="Y63" s="23"/>
      <c r="Z63" s="23">
        <v>125.65</v>
      </c>
      <c r="AA63" s="23"/>
      <c r="AB63" s="23">
        <v>78.588999999999999</v>
      </c>
      <c r="AC63" s="23"/>
      <c r="AD63" s="23">
        <v>0.35</v>
      </c>
      <c r="AE63" s="23"/>
      <c r="AF63" s="23">
        <v>0.4</v>
      </c>
      <c r="AG63" s="23"/>
      <c r="AH63" s="24">
        <f t="shared" si="3"/>
        <v>115.29005072463769</v>
      </c>
      <c r="AI63" s="24"/>
      <c r="AJ63" s="24">
        <f t="shared" si="4"/>
        <v>66.749057971014494</v>
      </c>
      <c r="AK63" s="24"/>
      <c r="AL63" s="24">
        <f t="shared" si="5"/>
        <v>3.0750000000000002</v>
      </c>
      <c r="AM63" s="24"/>
      <c r="AN63" s="5"/>
    </row>
    <row r="64" spans="2:40" x14ac:dyDescent="0.3">
      <c r="B64" s="3"/>
      <c r="C64" s="29" t="s">
        <v>42</v>
      </c>
      <c r="D64" s="29"/>
      <c r="E64" s="23">
        <v>3.45</v>
      </c>
      <c r="F64" s="23"/>
      <c r="G64" s="23">
        <v>125.65</v>
      </c>
      <c r="H64" s="23"/>
      <c r="I64" s="23">
        <v>78.588999999999999</v>
      </c>
      <c r="J64" s="23"/>
      <c r="K64" s="23">
        <v>0.35</v>
      </c>
      <c r="L64" s="23"/>
      <c r="M64" s="23">
        <v>0.4</v>
      </c>
      <c r="N64" s="23"/>
      <c r="O64" s="24">
        <f t="shared" si="0"/>
        <v>115.29005072463769</v>
      </c>
      <c r="P64" s="24"/>
      <c r="Q64" s="24">
        <f t="shared" si="1"/>
        <v>66.749057971014494</v>
      </c>
      <c r="R64" s="24"/>
      <c r="S64" s="24">
        <f t="shared" si="2"/>
        <v>3.0750000000000002</v>
      </c>
      <c r="T64" s="24"/>
      <c r="U64" s="4"/>
      <c r="V64" s="29" t="s">
        <v>245</v>
      </c>
      <c r="W64" s="29"/>
      <c r="X64" s="23">
        <v>3.45</v>
      </c>
      <c r="Y64" s="23"/>
      <c r="Z64" s="23">
        <v>125.65</v>
      </c>
      <c r="AA64" s="23"/>
      <c r="AB64" s="23">
        <v>78.588999999999999</v>
      </c>
      <c r="AC64" s="23"/>
      <c r="AD64" s="23">
        <v>0.35</v>
      </c>
      <c r="AE64" s="23"/>
      <c r="AF64" s="23">
        <v>0.4</v>
      </c>
      <c r="AG64" s="23"/>
      <c r="AH64" s="24">
        <f t="shared" si="3"/>
        <v>115.29005072463769</v>
      </c>
      <c r="AI64" s="24"/>
      <c r="AJ64" s="24">
        <f t="shared" si="4"/>
        <v>66.749057971014494</v>
      </c>
      <c r="AK64" s="24"/>
      <c r="AL64" s="24">
        <f t="shared" si="5"/>
        <v>3.0750000000000002</v>
      </c>
      <c r="AM64" s="24"/>
      <c r="AN64" s="5"/>
    </row>
    <row r="65" spans="2:40" x14ac:dyDescent="0.3">
      <c r="B65" s="3"/>
      <c r="C65" s="29" t="s">
        <v>43</v>
      </c>
      <c r="D65" s="29"/>
      <c r="E65" s="23">
        <v>3.45</v>
      </c>
      <c r="F65" s="23"/>
      <c r="G65" s="23">
        <v>125.65</v>
      </c>
      <c r="H65" s="23"/>
      <c r="I65" s="23">
        <v>78.588999999999999</v>
      </c>
      <c r="J65" s="23"/>
      <c r="K65" s="23">
        <v>0.35</v>
      </c>
      <c r="L65" s="23"/>
      <c r="M65" s="23">
        <v>0.4</v>
      </c>
      <c r="N65" s="23"/>
      <c r="O65" s="24">
        <f t="shared" si="0"/>
        <v>115.29005072463769</v>
      </c>
      <c r="P65" s="24"/>
      <c r="Q65" s="24">
        <f t="shared" si="1"/>
        <v>66.749057971014494</v>
      </c>
      <c r="R65" s="24"/>
      <c r="S65" s="24">
        <f t="shared" si="2"/>
        <v>3.0750000000000002</v>
      </c>
      <c r="T65" s="24"/>
      <c r="U65" s="4"/>
      <c r="V65" s="29" t="s">
        <v>246</v>
      </c>
      <c r="W65" s="29"/>
      <c r="X65" s="23">
        <v>3.45</v>
      </c>
      <c r="Y65" s="23"/>
      <c r="Z65" s="23">
        <v>125.65</v>
      </c>
      <c r="AA65" s="23"/>
      <c r="AB65" s="23">
        <v>78.588999999999999</v>
      </c>
      <c r="AC65" s="23"/>
      <c r="AD65" s="23">
        <v>0.35</v>
      </c>
      <c r="AE65" s="23"/>
      <c r="AF65" s="23">
        <v>0.4</v>
      </c>
      <c r="AG65" s="23"/>
      <c r="AH65" s="24">
        <f t="shared" si="3"/>
        <v>115.29005072463769</v>
      </c>
      <c r="AI65" s="24"/>
      <c r="AJ65" s="24">
        <f t="shared" si="4"/>
        <v>66.749057971014494</v>
      </c>
      <c r="AK65" s="24"/>
      <c r="AL65" s="24">
        <f t="shared" si="5"/>
        <v>3.0750000000000002</v>
      </c>
      <c r="AM65" s="24"/>
      <c r="AN65" s="5"/>
    </row>
    <row r="66" spans="2:40" x14ac:dyDescent="0.3">
      <c r="B66" s="3"/>
      <c r="C66" s="29" t="s">
        <v>44</v>
      </c>
      <c r="D66" s="29"/>
      <c r="E66" s="23">
        <v>3.45</v>
      </c>
      <c r="F66" s="23"/>
      <c r="G66" s="23">
        <v>125.65</v>
      </c>
      <c r="H66" s="23"/>
      <c r="I66" s="23">
        <v>78.588999999999999</v>
      </c>
      <c r="J66" s="23"/>
      <c r="K66" s="23">
        <v>0.35</v>
      </c>
      <c r="L66" s="23"/>
      <c r="M66" s="23">
        <v>0.4</v>
      </c>
      <c r="N66" s="23"/>
      <c r="O66" s="24">
        <f t="shared" si="0"/>
        <v>115.29005072463769</v>
      </c>
      <c r="P66" s="24"/>
      <c r="Q66" s="24">
        <f t="shared" si="1"/>
        <v>66.749057971014494</v>
      </c>
      <c r="R66" s="24"/>
      <c r="S66" s="24">
        <f t="shared" si="2"/>
        <v>3.0750000000000002</v>
      </c>
      <c r="T66" s="24"/>
      <c r="U66" s="4"/>
      <c r="V66" s="29" t="s">
        <v>247</v>
      </c>
      <c r="W66" s="29"/>
      <c r="X66" s="23">
        <v>3.45</v>
      </c>
      <c r="Y66" s="23"/>
      <c r="Z66" s="23">
        <v>125.65</v>
      </c>
      <c r="AA66" s="23"/>
      <c r="AB66" s="23">
        <v>78.588999999999999</v>
      </c>
      <c r="AC66" s="23"/>
      <c r="AD66" s="23">
        <v>0.35</v>
      </c>
      <c r="AE66" s="23"/>
      <c r="AF66" s="23">
        <v>0.4</v>
      </c>
      <c r="AG66" s="23"/>
      <c r="AH66" s="24">
        <f t="shared" si="3"/>
        <v>115.29005072463769</v>
      </c>
      <c r="AI66" s="24"/>
      <c r="AJ66" s="24">
        <f t="shared" si="4"/>
        <v>66.749057971014494</v>
      </c>
      <c r="AK66" s="24"/>
      <c r="AL66" s="24">
        <f t="shared" si="5"/>
        <v>3.0750000000000002</v>
      </c>
      <c r="AM66" s="24"/>
      <c r="AN66" s="5"/>
    </row>
    <row r="67" spans="2:40" x14ac:dyDescent="0.3">
      <c r="B67" s="3"/>
      <c r="C67" s="29" t="s">
        <v>45</v>
      </c>
      <c r="D67" s="29"/>
      <c r="E67" s="23">
        <v>3.45</v>
      </c>
      <c r="F67" s="23"/>
      <c r="G67" s="23">
        <v>125.65</v>
      </c>
      <c r="H67" s="23"/>
      <c r="I67" s="23">
        <v>78.588999999999999</v>
      </c>
      <c r="J67" s="23"/>
      <c r="K67" s="23">
        <v>0.35</v>
      </c>
      <c r="L67" s="23"/>
      <c r="M67" s="23">
        <v>0.4</v>
      </c>
      <c r="N67" s="23"/>
      <c r="O67" s="24">
        <f t="shared" si="0"/>
        <v>115.29005072463769</v>
      </c>
      <c r="P67" s="24"/>
      <c r="Q67" s="24">
        <f t="shared" si="1"/>
        <v>66.749057971014494</v>
      </c>
      <c r="R67" s="24"/>
      <c r="S67" s="24">
        <f t="shared" si="2"/>
        <v>3.0750000000000002</v>
      </c>
      <c r="T67" s="24"/>
      <c r="U67" s="4"/>
      <c r="V67" s="29" t="s">
        <v>248</v>
      </c>
      <c r="W67" s="29"/>
      <c r="X67" s="23">
        <v>3.45</v>
      </c>
      <c r="Y67" s="23"/>
      <c r="Z67" s="23">
        <v>125.65</v>
      </c>
      <c r="AA67" s="23"/>
      <c r="AB67" s="23">
        <v>78.588999999999999</v>
      </c>
      <c r="AC67" s="23"/>
      <c r="AD67" s="23">
        <v>0.35</v>
      </c>
      <c r="AE67" s="23"/>
      <c r="AF67" s="23">
        <v>0.4</v>
      </c>
      <c r="AG67" s="23"/>
      <c r="AH67" s="24">
        <f t="shared" si="3"/>
        <v>115.29005072463769</v>
      </c>
      <c r="AI67" s="24"/>
      <c r="AJ67" s="24">
        <f t="shared" si="4"/>
        <v>66.749057971014494</v>
      </c>
      <c r="AK67" s="24"/>
      <c r="AL67" s="24">
        <f t="shared" si="5"/>
        <v>3.0750000000000002</v>
      </c>
      <c r="AM67" s="24"/>
      <c r="AN67" s="5"/>
    </row>
    <row r="68" spans="2:40" x14ac:dyDescent="0.3">
      <c r="B68" s="3"/>
      <c r="C68" s="29" t="s">
        <v>46</v>
      </c>
      <c r="D68" s="29"/>
      <c r="E68" s="23">
        <v>3.45</v>
      </c>
      <c r="F68" s="23"/>
      <c r="G68" s="23">
        <v>125.65</v>
      </c>
      <c r="H68" s="23"/>
      <c r="I68" s="23">
        <v>78.588999999999999</v>
      </c>
      <c r="J68" s="23"/>
      <c r="K68" s="23">
        <v>0.35</v>
      </c>
      <c r="L68" s="23"/>
      <c r="M68" s="23">
        <v>0.4</v>
      </c>
      <c r="N68" s="23"/>
      <c r="O68" s="24">
        <f t="shared" si="0"/>
        <v>115.29005072463769</v>
      </c>
      <c r="P68" s="24"/>
      <c r="Q68" s="24">
        <f t="shared" si="1"/>
        <v>66.749057971014494</v>
      </c>
      <c r="R68" s="24"/>
      <c r="S68" s="24">
        <f t="shared" si="2"/>
        <v>3.0750000000000002</v>
      </c>
      <c r="T68" s="24"/>
      <c r="U68" s="4"/>
      <c r="V68" s="29" t="s">
        <v>249</v>
      </c>
      <c r="W68" s="29"/>
      <c r="X68" s="23">
        <v>3.45</v>
      </c>
      <c r="Y68" s="23"/>
      <c r="Z68" s="23">
        <v>125.65</v>
      </c>
      <c r="AA68" s="23"/>
      <c r="AB68" s="23">
        <v>78.588999999999999</v>
      </c>
      <c r="AC68" s="23"/>
      <c r="AD68" s="23">
        <v>0.35</v>
      </c>
      <c r="AE68" s="23"/>
      <c r="AF68" s="23">
        <v>0.4</v>
      </c>
      <c r="AG68" s="23"/>
      <c r="AH68" s="24">
        <f t="shared" si="3"/>
        <v>115.29005072463769</v>
      </c>
      <c r="AI68" s="24"/>
      <c r="AJ68" s="24">
        <f t="shared" si="4"/>
        <v>66.749057971014494</v>
      </c>
      <c r="AK68" s="24"/>
      <c r="AL68" s="24">
        <f t="shared" si="5"/>
        <v>3.0750000000000002</v>
      </c>
      <c r="AM68" s="24"/>
      <c r="AN68" s="5"/>
    </row>
    <row r="69" spans="2:40" x14ac:dyDescent="0.3">
      <c r="B69" s="3"/>
      <c r="C69" s="29" t="s">
        <v>47</v>
      </c>
      <c r="D69" s="29"/>
      <c r="E69" s="23">
        <v>3.45</v>
      </c>
      <c r="F69" s="23"/>
      <c r="G69" s="23">
        <v>125.65</v>
      </c>
      <c r="H69" s="23"/>
      <c r="I69" s="23">
        <v>78.588999999999999</v>
      </c>
      <c r="J69" s="23"/>
      <c r="K69" s="23">
        <v>0.35</v>
      </c>
      <c r="L69" s="23"/>
      <c r="M69" s="23">
        <v>0.4</v>
      </c>
      <c r="N69" s="23"/>
      <c r="O69" s="24">
        <f t="shared" si="0"/>
        <v>115.29005072463769</v>
      </c>
      <c r="P69" s="24"/>
      <c r="Q69" s="24">
        <f t="shared" si="1"/>
        <v>66.749057971014494</v>
      </c>
      <c r="R69" s="24"/>
      <c r="S69" s="24">
        <f t="shared" si="2"/>
        <v>3.0750000000000002</v>
      </c>
      <c r="T69" s="24"/>
      <c r="U69" s="4"/>
      <c r="V69" s="29" t="s">
        <v>250</v>
      </c>
      <c r="W69" s="29"/>
      <c r="X69" s="23">
        <v>3.45</v>
      </c>
      <c r="Y69" s="23"/>
      <c r="Z69" s="23">
        <v>125.65</v>
      </c>
      <c r="AA69" s="23"/>
      <c r="AB69" s="23">
        <v>78.588999999999999</v>
      </c>
      <c r="AC69" s="23"/>
      <c r="AD69" s="23">
        <v>0.35</v>
      </c>
      <c r="AE69" s="23"/>
      <c r="AF69" s="23">
        <v>0.4</v>
      </c>
      <c r="AG69" s="23"/>
      <c r="AH69" s="24">
        <f t="shared" si="3"/>
        <v>115.29005072463769</v>
      </c>
      <c r="AI69" s="24"/>
      <c r="AJ69" s="24">
        <f t="shared" si="4"/>
        <v>66.749057971014494</v>
      </c>
      <c r="AK69" s="24"/>
      <c r="AL69" s="24">
        <f t="shared" si="5"/>
        <v>3.0750000000000002</v>
      </c>
      <c r="AM69" s="24"/>
      <c r="AN69" s="5"/>
    </row>
    <row r="70" spans="2:40" x14ac:dyDescent="0.3">
      <c r="B70" s="3"/>
      <c r="C70" s="29" t="s">
        <v>48</v>
      </c>
      <c r="D70" s="29"/>
      <c r="E70" s="23">
        <v>3.45</v>
      </c>
      <c r="F70" s="23"/>
      <c r="G70" s="23">
        <v>125.65</v>
      </c>
      <c r="H70" s="23"/>
      <c r="I70" s="23">
        <v>78.588999999999999</v>
      </c>
      <c r="J70" s="23"/>
      <c r="K70" s="23">
        <v>0.35</v>
      </c>
      <c r="L70" s="23"/>
      <c r="M70" s="23">
        <v>0.4</v>
      </c>
      <c r="N70" s="23"/>
      <c r="O70" s="24">
        <f t="shared" si="0"/>
        <v>115.29005072463769</v>
      </c>
      <c r="P70" s="24"/>
      <c r="Q70" s="24">
        <f t="shared" si="1"/>
        <v>66.749057971014494</v>
      </c>
      <c r="R70" s="24"/>
      <c r="S70" s="24">
        <f t="shared" si="2"/>
        <v>3.0750000000000002</v>
      </c>
      <c r="T70" s="24"/>
      <c r="U70" s="4"/>
      <c r="V70" s="29" t="s">
        <v>251</v>
      </c>
      <c r="W70" s="29"/>
      <c r="X70" s="23">
        <v>3.45</v>
      </c>
      <c r="Y70" s="23"/>
      <c r="Z70" s="23">
        <v>125.65</v>
      </c>
      <c r="AA70" s="23"/>
      <c r="AB70" s="23">
        <v>78.588999999999999</v>
      </c>
      <c r="AC70" s="23"/>
      <c r="AD70" s="23">
        <v>0.35</v>
      </c>
      <c r="AE70" s="23"/>
      <c r="AF70" s="23">
        <v>0.4</v>
      </c>
      <c r="AG70" s="23"/>
      <c r="AH70" s="24">
        <f t="shared" si="3"/>
        <v>115.29005072463769</v>
      </c>
      <c r="AI70" s="24"/>
      <c r="AJ70" s="24">
        <f t="shared" si="4"/>
        <v>66.749057971014494</v>
      </c>
      <c r="AK70" s="24"/>
      <c r="AL70" s="24">
        <f t="shared" si="5"/>
        <v>3.0750000000000002</v>
      </c>
      <c r="AM70" s="24"/>
      <c r="AN70" s="5"/>
    </row>
    <row r="71" spans="2:40" x14ac:dyDescent="0.3">
      <c r="B71" s="3"/>
      <c r="C71" s="29" t="s">
        <v>49</v>
      </c>
      <c r="D71" s="29"/>
      <c r="E71" s="23">
        <v>3.45</v>
      </c>
      <c r="F71" s="23"/>
      <c r="G71" s="23">
        <v>125.65</v>
      </c>
      <c r="H71" s="23"/>
      <c r="I71" s="23">
        <v>78.588999999999999</v>
      </c>
      <c r="J71" s="23"/>
      <c r="K71" s="23">
        <v>0.35</v>
      </c>
      <c r="L71" s="23"/>
      <c r="M71" s="23">
        <v>0.4</v>
      </c>
      <c r="N71" s="23"/>
      <c r="O71" s="24">
        <f t="shared" si="0"/>
        <v>115.29005072463769</v>
      </c>
      <c r="P71" s="24"/>
      <c r="Q71" s="24">
        <f t="shared" si="1"/>
        <v>66.749057971014494</v>
      </c>
      <c r="R71" s="24"/>
      <c r="S71" s="24">
        <f t="shared" si="2"/>
        <v>3.0750000000000002</v>
      </c>
      <c r="T71" s="24"/>
      <c r="U71" s="4"/>
      <c r="V71" s="29" t="s">
        <v>252</v>
      </c>
      <c r="W71" s="29"/>
      <c r="X71" s="23">
        <v>3.45</v>
      </c>
      <c r="Y71" s="23"/>
      <c r="Z71" s="23">
        <v>125.65</v>
      </c>
      <c r="AA71" s="23"/>
      <c r="AB71" s="23">
        <v>78.588999999999999</v>
      </c>
      <c r="AC71" s="23"/>
      <c r="AD71" s="23">
        <v>0.35</v>
      </c>
      <c r="AE71" s="23"/>
      <c r="AF71" s="23">
        <v>0.4</v>
      </c>
      <c r="AG71" s="23"/>
      <c r="AH71" s="24">
        <f t="shared" si="3"/>
        <v>115.29005072463769</v>
      </c>
      <c r="AI71" s="24"/>
      <c r="AJ71" s="24">
        <f t="shared" si="4"/>
        <v>66.749057971014494</v>
      </c>
      <c r="AK71" s="24"/>
      <c r="AL71" s="24">
        <f t="shared" si="5"/>
        <v>3.0750000000000002</v>
      </c>
      <c r="AM71" s="24"/>
      <c r="AN71" s="5"/>
    </row>
    <row r="72" spans="2:40" x14ac:dyDescent="0.3">
      <c r="B72" s="3"/>
      <c r="C72" s="29" t="s">
        <v>50</v>
      </c>
      <c r="D72" s="29"/>
      <c r="E72" s="23">
        <v>3.45</v>
      </c>
      <c r="F72" s="23"/>
      <c r="G72" s="23">
        <v>125.65</v>
      </c>
      <c r="H72" s="23"/>
      <c r="I72" s="23">
        <v>78.588999999999999</v>
      </c>
      <c r="J72" s="23"/>
      <c r="K72" s="23">
        <v>0.35</v>
      </c>
      <c r="L72" s="23"/>
      <c r="M72" s="23">
        <v>0.4</v>
      </c>
      <c r="N72" s="23"/>
      <c r="O72" s="24">
        <f t="shared" si="0"/>
        <v>115.29005072463769</v>
      </c>
      <c r="P72" s="24"/>
      <c r="Q72" s="24">
        <f t="shared" si="1"/>
        <v>66.749057971014494</v>
      </c>
      <c r="R72" s="24"/>
      <c r="S72" s="24">
        <f t="shared" si="2"/>
        <v>3.0750000000000002</v>
      </c>
      <c r="T72" s="24"/>
      <c r="U72" s="4"/>
      <c r="V72" s="29" t="s">
        <v>253</v>
      </c>
      <c r="W72" s="29"/>
      <c r="X72" s="23">
        <v>3.45</v>
      </c>
      <c r="Y72" s="23"/>
      <c r="Z72" s="23">
        <v>125.65</v>
      </c>
      <c r="AA72" s="23"/>
      <c r="AB72" s="23">
        <v>78.588999999999999</v>
      </c>
      <c r="AC72" s="23"/>
      <c r="AD72" s="23">
        <v>0.35</v>
      </c>
      <c r="AE72" s="23"/>
      <c r="AF72" s="23">
        <v>0.4</v>
      </c>
      <c r="AG72" s="23"/>
      <c r="AH72" s="24">
        <f t="shared" si="3"/>
        <v>115.29005072463769</v>
      </c>
      <c r="AI72" s="24"/>
      <c r="AJ72" s="24">
        <f t="shared" si="4"/>
        <v>66.749057971014494</v>
      </c>
      <c r="AK72" s="24"/>
      <c r="AL72" s="24">
        <f t="shared" si="5"/>
        <v>3.0750000000000002</v>
      </c>
      <c r="AM72" s="24"/>
      <c r="AN72" s="5"/>
    </row>
    <row r="73" spans="2:40" x14ac:dyDescent="0.3">
      <c r="B73" s="3"/>
      <c r="C73" s="29" t="s">
        <v>51</v>
      </c>
      <c r="D73" s="29"/>
      <c r="E73" s="23">
        <v>3.45</v>
      </c>
      <c r="F73" s="23"/>
      <c r="G73" s="23">
        <v>125.65</v>
      </c>
      <c r="H73" s="23"/>
      <c r="I73" s="23">
        <v>78.588999999999999</v>
      </c>
      <c r="J73" s="23"/>
      <c r="K73" s="23">
        <v>0.35</v>
      </c>
      <c r="L73" s="23"/>
      <c r="M73" s="23">
        <v>0.4</v>
      </c>
      <c r="N73" s="23"/>
      <c r="O73" s="24">
        <f t="shared" si="0"/>
        <v>115.29005072463769</v>
      </c>
      <c r="P73" s="24"/>
      <c r="Q73" s="24">
        <f t="shared" si="1"/>
        <v>66.749057971014494</v>
      </c>
      <c r="R73" s="24"/>
      <c r="S73" s="24">
        <f t="shared" si="2"/>
        <v>3.0750000000000002</v>
      </c>
      <c r="T73" s="24"/>
      <c r="U73" s="4"/>
      <c r="V73" s="29" t="s">
        <v>254</v>
      </c>
      <c r="W73" s="29"/>
      <c r="X73" s="23">
        <v>3.45</v>
      </c>
      <c r="Y73" s="23"/>
      <c r="Z73" s="23">
        <v>125.65</v>
      </c>
      <c r="AA73" s="23"/>
      <c r="AB73" s="23">
        <v>78.588999999999999</v>
      </c>
      <c r="AC73" s="23"/>
      <c r="AD73" s="23">
        <v>0.35</v>
      </c>
      <c r="AE73" s="23"/>
      <c r="AF73" s="23">
        <v>0.4</v>
      </c>
      <c r="AG73" s="23"/>
      <c r="AH73" s="24">
        <f t="shared" si="3"/>
        <v>115.29005072463769</v>
      </c>
      <c r="AI73" s="24"/>
      <c r="AJ73" s="24">
        <f t="shared" si="4"/>
        <v>66.749057971014494</v>
      </c>
      <c r="AK73" s="24"/>
      <c r="AL73" s="24">
        <f t="shared" si="5"/>
        <v>3.0750000000000002</v>
      </c>
      <c r="AM73" s="24"/>
      <c r="AN73" s="5"/>
    </row>
    <row r="74" spans="2:40" x14ac:dyDescent="0.3">
      <c r="B74" s="3"/>
      <c r="C74" s="29" t="s">
        <v>52</v>
      </c>
      <c r="D74" s="29"/>
      <c r="E74" s="23">
        <v>3.45</v>
      </c>
      <c r="F74" s="23"/>
      <c r="G74" s="23">
        <v>125.65</v>
      </c>
      <c r="H74" s="23"/>
      <c r="I74" s="23">
        <v>78.588999999999999</v>
      </c>
      <c r="J74" s="23"/>
      <c r="K74" s="23">
        <v>0.35</v>
      </c>
      <c r="L74" s="23"/>
      <c r="M74" s="23">
        <v>0.4</v>
      </c>
      <c r="N74" s="23"/>
      <c r="O74" s="24">
        <f t="shared" si="0"/>
        <v>115.29005072463769</v>
      </c>
      <c r="P74" s="24"/>
      <c r="Q74" s="24">
        <f t="shared" si="1"/>
        <v>66.749057971014494</v>
      </c>
      <c r="R74" s="24"/>
      <c r="S74" s="24">
        <f t="shared" si="2"/>
        <v>3.0750000000000002</v>
      </c>
      <c r="T74" s="24"/>
      <c r="U74" s="4"/>
      <c r="V74" s="29" t="s">
        <v>255</v>
      </c>
      <c r="W74" s="29"/>
      <c r="X74" s="23">
        <v>3.45</v>
      </c>
      <c r="Y74" s="23"/>
      <c r="Z74" s="23">
        <v>125.65</v>
      </c>
      <c r="AA74" s="23"/>
      <c r="AB74" s="23">
        <v>78.588999999999999</v>
      </c>
      <c r="AC74" s="23"/>
      <c r="AD74" s="23">
        <v>0.35</v>
      </c>
      <c r="AE74" s="23"/>
      <c r="AF74" s="23">
        <v>0.4</v>
      </c>
      <c r="AG74" s="23"/>
      <c r="AH74" s="24">
        <f t="shared" si="3"/>
        <v>115.29005072463769</v>
      </c>
      <c r="AI74" s="24"/>
      <c r="AJ74" s="24">
        <f t="shared" si="4"/>
        <v>66.749057971014494</v>
      </c>
      <c r="AK74" s="24"/>
      <c r="AL74" s="24">
        <f t="shared" si="5"/>
        <v>3.0750000000000002</v>
      </c>
      <c r="AM74" s="24"/>
      <c r="AN74" s="5"/>
    </row>
    <row r="75" spans="2:40" x14ac:dyDescent="0.3">
      <c r="B75" s="3"/>
      <c r="C75" s="29" t="s">
        <v>53</v>
      </c>
      <c r="D75" s="29"/>
      <c r="E75" s="23">
        <v>3.45</v>
      </c>
      <c r="F75" s="23"/>
      <c r="G75" s="23">
        <v>125.65</v>
      </c>
      <c r="H75" s="23"/>
      <c r="I75" s="23">
        <v>78.588999999999999</v>
      </c>
      <c r="J75" s="23"/>
      <c r="K75" s="23">
        <v>0.35</v>
      </c>
      <c r="L75" s="23"/>
      <c r="M75" s="23">
        <v>0.4</v>
      </c>
      <c r="N75" s="23"/>
      <c r="O75" s="24">
        <f t="shared" si="0"/>
        <v>115.29005072463769</v>
      </c>
      <c r="P75" s="24"/>
      <c r="Q75" s="24">
        <f t="shared" si="1"/>
        <v>66.749057971014494</v>
      </c>
      <c r="R75" s="24"/>
      <c r="S75" s="24">
        <f t="shared" si="2"/>
        <v>3.0750000000000002</v>
      </c>
      <c r="T75" s="24"/>
      <c r="U75" s="4"/>
      <c r="V75" s="29" t="s">
        <v>256</v>
      </c>
      <c r="W75" s="29"/>
      <c r="X75" s="23">
        <v>3.45</v>
      </c>
      <c r="Y75" s="23"/>
      <c r="Z75" s="23">
        <v>125.65</v>
      </c>
      <c r="AA75" s="23"/>
      <c r="AB75" s="23">
        <v>78.588999999999999</v>
      </c>
      <c r="AC75" s="23"/>
      <c r="AD75" s="23">
        <v>0.35</v>
      </c>
      <c r="AE75" s="23"/>
      <c r="AF75" s="23">
        <v>0.4</v>
      </c>
      <c r="AG75" s="23"/>
      <c r="AH75" s="24">
        <f t="shared" si="3"/>
        <v>115.29005072463769</v>
      </c>
      <c r="AI75" s="24"/>
      <c r="AJ75" s="24">
        <f t="shared" si="4"/>
        <v>66.749057971014494</v>
      </c>
      <c r="AK75" s="24"/>
      <c r="AL75" s="24">
        <f t="shared" si="5"/>
        <v>3.0750000000000002</v>
      </c>
      <c r="AM75" s="24"/>
      <c r="AN75" s="5"/>
    </row>
    <row r="76" spans="2:40" x14ac:dyDescent="0.3">
      <c r="B76" s="3"/>
      <c r="C76" s="29" t="s">
        <v>54</v>
      </c>
      <c r="D76" s="29"/>
      <c r="E76" s="23">
        <v>3.45</v>
      </c>
      <c r="F76" s="23"/>
      <c r="G76" s="23">
        <v>125.65</v>
      </c>
      <c r="H76" s="23"/>
      <c r="I76" s="23">
        <v>78.588999999999999</v>
      </c>
      <c r="J76" s="23"/>
      <c r="K76" s="23">
        <v>0.35</v>
      </c>
      <c r="L76" s="23"/>
      <c r="M76" s="23">
        <v>0.4</v>
      </c>
      <c r="N76" s="23"/>
      <c r="O76" s="24">
        <f t="shared" si="0"/>
        <v>115.29005072463769</v>
      </c>
      <c r="P76" s="24"/>
      <c r="Q76" s="24">
        <f t="shared" si="1"/>
        <v>66.749057971014494</v>
      </c>
      <c r="R76" s="24"/>
      <c r="S76" s="24">
        <f t="shared" si="2"/>
        <v>3.0750000000000002</v>
      </c>
      <c r="T76" s="24"/>
      <c r="U76" s="4"/>
      <c r="V76" s="29" t="s">
        <v>257</v>
      </c>
      <c r="W76" s="29"/>
      <c r="X76" s="23">
        <v>3.45</v>
      </c>
      <c r="Y76" s="23"/>
      <c r="Z76" s="23">
        <v>125.65</v>
      </c>
      <c r="AA76" s="23"/>
      <c r="AB76" s="23">
        <v>78.588999999999999</v>
      </c>
      <c r="AC76" s="23"/>
      <c r="AD76" s="23">
        <v>0.35</v>
      </c>
      <c r="AE76" s="23"/>
      <c r="AF76" s="23">
        <v>0.4</v>
      </c>
      <c r="AG76" s="23"/>
      <c r="AH76" s="24">
        <f t="shared" si="3"/>
        <v>115.29005072463769</v>
      </c>
      <c r="AI76" s="24"/>
      <c r="AJ76" s="24">
        <f t="shared" si="4"/>
        <v>66.749057971014494</v>
      </c>
      <c r="AK76" s="24"/>
      <c r="AL76" s="24">
        <f t="shared" si="5"/>
        <v>3.0750000000000002</v>
      </c>
      <c r="AM76" s="24"/>
      <c r="AN76" s="5"/>
    </row>
    <row r="77" spans="2:40" x14ac:dyDescent="0.3">
      <c r="B77" s="3"/>
      <c r="C77" s="29" t="s">
        <v>55</v>
      </c>
      <c r="D77" s="29"/>
      <c r="E77" s="23">
        <v>3.45</v>
      </c>
      <c r="F77" s="23"/>
      <c r="G77" s="23">
        <v>125.65</v>
      </c>
      <c r="H77" s="23"/>
      <c r="I77" s="23">
        <v>78.588999999999999</v>
      </c>
      <c r="J77" s="23"/>
      <c r="K77" s="23">
        <v>0.35</v>
      </c>
      <c r="L77" s="23"/>
      <c r="M77" s="23">
        <v>0.4</v>
      </c>
      <c r="N77" s="23"/>
      <c r="O77" s="24">
        <f t="shared" si="0"/>
        <v>115.29005072463769</v>
      </c>
      <c r="P77" s="24"/>
      <c r="Q77" s="24">
        <f t="shared" si="1"/>
        <v>66.749057971014494</v>
      </c>
      <c r="R77" s="24"/>
      <c r="S77" s="24">
        <f t="shared" si="2"/>
        <v>3.0750000000000002</v>
      </c>
      <c r="T77" s="24"/>
      <c r="U77" s="4"/>
      <c r="V77" s="29" t="s">
        <v>258</v>
      </c>
      <c r="W77" s="29"/>
      <c r="X77" s="23">
        <v>3.45</v>
      </c>
      <c r="Y77" s="23"/>
      <c r="Z77" s="23">
        <v>125.65</v>
      </c>
      <c r="AA77" s="23"/>
      <c r="AB77" s="23">
        <v>78.588999999999999</v>
      </c>
      <c r="AC77" s="23"/>
      <c r="AD77" s="23">
        <v>0.35</v>
      </c>
      <c r="AE77" s="23"/>
      <c r="AF77" s="23">
        <v>0.4</v>
      </c>
      <c r="AG77" s="23"/>
      <c r="AH77" s="24">
        <f t="shared" si="3"/>
        <v>115.29005072463769</v>
      </c>
      <c r="AI77" s="24"/>
      <c r="AJ77" s="24">
        <f t="shared" si="4"/>
        <v>66.749057971014494</v>
      </c>
      <c r="AK77" s="24"/>
      <c r="AL77" s="24">
        <f t="shared" si="5"/>
        <v>3.0750000000000002</v>
      </c>
      <c r="AM77" s="24"/>
      <c r="AN77" s="5"/>
    </row>
    <row r="78" spans="2:40" x14ac:dyDescent="0.3">
      <c r="B78" s="3"/>
      <c r="C78" s="29" t="s">
        <v>56</v>
      </c>
      <c r="D78" s="29"/>
      <c r="E78" s="23">
        <v>3.45</v>
      </c>
      <c r="F78" s="23"/>
      <c r="G78" s="23">
        <v>125.65</v>
      </c>
      <c r="H78" s="23"/>
      <c r="I78" s="23">
        <v>78.588999999999999</v>
      </c>
      <c r="J78" s="23"/>
      <c r="K78" s="23">
        <v>0.35</v>
      </c>
      <c r="L78" s="23"/>
      <c r="M78" s="23">
        <v>0.4</v>
      </c>
      <c r="N78" s="23"/>
      <c r="O78" s="24">
        <f t="shared" si="0"/>
        <v>115.29005072463769</v>
      </c>
      <c r="P78" s="24"/>
      <c r="Q78" s="24">
        <f t="shared" si="1"/>
        <v>66.749057971014494</v>
      </c>
      <c r="R78" s="24"/>
      <c r="S78" s="24">
        <f t="shared" si="2"/>
        <v>3.0750000000000002</v>
      </c>
      <c r="T78" s="24"/>
      <c r="U78" s="4"/>
      <c r="V78" s="29" t="s">
        <v>259</v>
      </c>
      <c r="W78" s="29"/>
      <c r="X78" s="23">
        <v>3.45</v>
      </c>
      <c r="Y78" s="23"/>
      <c r="Z78" s="23">
        <v>125.65</v>
      </c>
      <c r="AA78" s="23"/>
      <c r="AB78" s="23">
        <v>78.588999999999999</v>
      </c>
      <c r="AC78" s="23"/>
      <c r="AD78" s="23">
        <v>0.35</v>
      </c>
      <c r="AE78" s="23"/>
      <c r="AF78" s="23">
        <v>0.4</v>
      </c>
      <c r="AG78" s="23"/>
      <c r="AH78" s="24">
        <f t="shared" si="3"/>
        <v>115.29005072463769</v>
      </c>
      <c r="AI78" s="24"/>
      <c r="AJ78" s="24">
        <f t="shared" si="4"/>
        <v>66.749057971014494</v>
      </c>
      <c r="AK78" s="24"/>
      <c r="AL78" s="24">
        <f t="shared" si="5"/>
        <v>3.0750000000000002</v>
      </c>
      <c r="AM78" s="24"/>
      <c r="AN78" s="5"/>
    </row>
    <row r="79" spans="2:40" x14ac:dyDescent="0.3">
      <c r="B79" s="3"/>
      <c r="C79" s="29" t="s">
        <v>57</v>
      </c>
      <c r="D79" s="29"/>
      <c r="E79" s="23">
        <v>3.45</v>
      </c>
      <c r="F79" s="23"/>
      <c r="G79" s="23">
        <v>125.65</v>
      </c>
      <c r="H79" s="23"/>
      <c r="I79" s="23">
        <v>78.588999999999999</v>
      </c>
      <c r="J79" s="23"/>
      <c r="K79" s="23">
        <v>0.35</v>
      </c>
      <c r="L79" s="23"/>
      <c r="M79" s="23">
        <v>0.4</v>
      </c>
      <c r="N79" s="23"/>
      <c r="O79" s="24">
        <f t="shared" si="0"/>
        <v>115.29005072463769</v>
      </c>
      <c r="P79" s="24"/>
      <c r="Q79" s="24">
        <f t="shared" si="1"/>
        <v>66.749057971014494</v>
      </c>
      <c r="R79" s="24"/>
      <c r="S79" s="24">
        <f t="shared" si="2"/>
        <v>3.0750000000000002</v>
      </c>
      <c r="T79" s="24"/>
      <c r="U79" s="4"/>
      <c r="V79" s="29" t="s">
        <v>260</v>
      </c>
      <c r="W79" s="29"/>
      <c r="X79" s="23">
        <v>3.45</v>
      </c>
      <c r="Y79" s="23"/>
      <c r="Z79" s="23">
        <v>125.65</v>
      </c>
      <c r="AA79" s="23"/>
      <c r="AB79" s="23">
        <v>78.588999999999999</v>
      </c>
      <c r="AC79" s="23"/>
      <c r="AD79" s="23">
        <v>0.35</v>
      </c>
      <c r="AE79" s="23"/>
      <c r="AF79" s="23">
        <v>0.4</v>
      </c>
      <c r="AG79" s="23"/>
      <c r="AH79" s="24">
        <f t="shared" si="3"/>
        <v>115.29005072463769</v>
      </c>
      <c r="AI79" s="24"/>
      <c r="AJ79" s="24">
        <f t="shared" si="4"/>
        <v>66.749057971014494</v>
      </c>
      <c r="AK79" s="24"/>
      <c r="AL79" s="24">
        <f t="shared" si="5"/>
        <v>3.0750000000000002</v>
      </c>
      <c r="AM79" s="24"/>
      <c r="AN79" s="5"/>
    </row>
    <row r="80" spans="2:40" x14ac:dyDescent="0.3">
      <c r="B80" s="3"/>
      <c r="C80" s="29" t="s">
        <v>58</v>
      </c>
      <c r="D80" s="29"/>
      <c r="E80" s="23">
        <v>3.45</v>
      </c>
      <c r="F80" s="23"/>
      <c r="G80" s="23">
        <v>125.65</v>
      </c>
      <c r="H80" s="23"/>
      <c r="I80" s="23">
        <v>78.588999999999999</v>
      </c>
      <c r="J80" s="23"/>
      <c r="K80" s="23">
        <v>0.35</v>
      </c>
      <c r="L80" s="23"/>
      <c r="M80" s="23">
        <v>0.4</v>
      </c>
      <c r="N80" s="23"/>
      <c r="O80" s="24">
        <f t="shared" si="0"/>
        <v>115.29005072463769</v>
      </c>
      <c r="P80" s="24"/>
      <c r="Q80" s="24">
        <f t="shared" si="1"/>
        <v>66.749057971014494</v>
      </c>
      <c r="R80" s="24"/>
      <c r="S80" s="24">
        <f t="shared" si="2"/>
        <v>3.0750000000000002</v>
      </c>
      <c r="T80" s="24"/>
      <c r="U80" s="4"/>
      <c r="V80" s="29" t="s">
        <v>261</v>
      </c>
      <c r="W80" s="29"/>
      <c r="X80" s="23">
        <v>3.45</v>
      </c>
      <c r="Y80" s="23"/>
      <c r="Z80" s="23">
        <v>125.65</v>
      </c>
      <c r="AA80" s="23"/>
      <c r="AB80" s="23">
        <v>78.588999999999999</v>
      </c>
      <c r="AC80" s="23"/>
      <c r="AD80" s="23">
        <v>0.35</v>
      </c>
      <c r="AE80" s="23"/>
      <c r="AF80" s="23">
        <v>0.4</v>
      </c>
      <c r="AG80" s="23"/>
      <c r="AH80" s="24">
        <f t="shared" si="3"/>
        <v>115.29005072463769</v>
      </c>
      <c r="AI80" s="24"/>
      <c r="AJ80" s="24">
        <f t="shared" si="4"/>
        <v>66.749057971014494</v>
      </c>
      <c r="AK80" s="24"/>
      <c r="AL80" s="24">
        <f t="shared" si="5"/>
        <v>3.0750000000000002</v>
      </c>
      <c r="AM80" s="24"/>
      <c r="AN80" s="5"/>
    </row>
    <row r="81" spans="2:40" x14ac:dyDescent="0.3">
      <c r="B81" s="3"/>
      <c r="C81" s="29" t="s">
        <v>59</v>
      </c>
      <c r="D81" s="29"/>
      <c r="E81" s="23">
        <v>3.45</v>
      </c>
      <c r="F81" s="23"/>
      <c r="G81" s="23">
        <v>125.65</v>
      </c>
      <c r="H81" s="23"/>
      <c r="I81" s="23">
        <v>78.588999999999999</v>
      </c>
      <c r="J81" s="23"/>
      <c r="K81" s="23">
        <v>0.35</v>
      </c>
      <c r="L81" s="23"/>
      <c r="M81" s="23">
        <v>0.4</v>
      </c>
      <c r="N81" s="23"/>
      <c r="O81" s="24">
        <f t="shared" si="0"/>
        <v>115.29005072463769</v>
      </c>
      <c r="P81" s="24"/>
      <c r="Q81" s="24">
        <f t="shared" si="1"/>
        <v>66.749057971014494</v>
      </c>
      <c r="R81" s="24"/>
      <c r="S81" s="24">
        <f t="shared" si="2"/>
        <v>3.0750000000000002</v>
      </c>
      <c r="T81" s="24"/>
      <c r="U81" s="4"/>
      <c r="V81" s="29" t="s">
        <v>262</v>
      </c>
      <c r="W81" s="29"/>
      <c r="X81" s="23">
        <v>3.45</v>
      </c>
      <c r="Y81" s="23"/>
      <c r="Z81" s="23">
        <v>125.65</v>
      </c>
      <c r="AA81" s="23"/>
      <c r="AB81" s="23">
        <v>78.588999999999999</v>
      </c>
      <c r="AC81" s="23"/>
      <c r="AD81" s="23">
        <v>0.35</v>
      </c>
      <c r="AE81" s="23"/>
      <c r="AF81" s="23">
        <v>0.4</v>
      </c>
      <c r="AG81" s="23"/>
      <c r="AH81" s="24">
        <f t="shared" si="3"/>
        <v>115.29005072463769</v>
      </c>
      <c r="AI81" s="24"/>
      <c r="AJ81" s="24">
        <f t="shared" si="4"/>
        <v>66.749057971014494</v>
      </c>
      <c r="AK81" s="24"/>
      <c r="AL81" s="24">
        <f t="shared" si="5"/>
        <v>3.0750000000000002</v>
      </c>
      <c r="AM81" s="24"/>
      <c r="AN81" s="5"/>
    </row>
    <row r="82" spans="2:40" x14ac:dyDescent="0.3">
      <c r="B82" s="3"/>
      <c r="C82" s="29" t="s">
        <v>60</v>
      </c>
      <c r="D82" s="29"/>
      <c r="E82" s="23">
        <v>3.45</v>
      </c>
      <c r="F82" s="23"/>
      <c r="G82" s="23">
        <v>125.65</v>
      </c>
      <c r="H82" s="23"/>
      <c r="I82" s="23">
        <v>78.588999999999999</v>
      </c>
      <c r="J82" s="23"/>
      <c r="K82" s="23">
        <v>0.35</v>
      </c>
      <c r="L82" s="23"/>
      <c r="M82" s="23">
        <v>0.4</v>
      </c>
      <c r="N82" s="23"/>
      <c r="O82" s="24">
        <f t="shared" si="0"/>
        <v>115.29005072463769</v>
      </c>
      <c r="P82" s="24"/>
      <c r="Q82" s="24">
        <f t="shared" si="1"/>
        <v>66.749057971014494</v>
      </c>
      <c r="R82" s="24"/>
      <c r="S82" s="24">
        <f t="shared" si="2"/>
        <v>3.0750000000000002</v>
      </c>
      <c r="T82" s="24"/>
      <c r="U82" s="4"/>
      <c r="V82" s="29" t="s">
        <v>263</v>
      </c>
      <c r="W82" s="29"/>
      <c r="X82" s="23">
        <v>3.45</v>
      </c>
      <c r="Y82" s="23"/>
      <c r="Z82" s="23">
        <v>125.65</v>
      </c>
      <c r="AA82" s="23"/>
      <c r="AB82" s="23">
        <v>78.588999999999999</v>
      </c>
      <c r="AC82" s="23"/>
      <c r="AD82" s="23">
        <v>0.35</v>
      </c>
      <c r="AE82" s="23"/>
      <c r="AF82" s="23">
        <v>0.4</v>
      </c>
      <c r="AG82" s="23"/>
      <c r="AH82" s="24">
        <f t="shared" si="3"/>
        <v>115.29005072463769</v>
      </c>
      <c r="AI82" s="24"/>
      <c r="AJ82" s="24">
        <f t="shared" si="4"/>
        <v>66.749057971014494</v>
      </c>
      <c r="AK82" s="24"/>
      <c r="AL82" s="24">
        <f t="shared" si="5"/>
        <v>3.0750000000000002</v>
      </c>
      <c r="AM82" s="24"/>
      <c r="AN82" s="5"/>
    </row>
    <row r="83" spans="2:40" x14ac:dyDescent="0.3">
      <c r="B83" s="3"/>
      <c r="C83" s="29" t="s">
        <v>61</v>
      </c>
      <c r="D83" s="29"/>
      <c r="E83" s="23">
        <v>3.45</v>
      </c>
      <c r="F83" s="23"/>
      <c r="G83" s="23">
        <v>125.65</v>
      </c>
      <c r="H83" s="23"/>
      <c r="I83" s="23">
        <v>78.588999999999999</v>
      </c>
      <c r="J83" s="23"/>
      <c r="K83" s="23">
        <v>0.35</v>
      </c>
      <c r="L83" s="23"/>
      <c r="M83" s="23">
        <v>0.4</v>
      </c>
      <c r="N83" s="23"/>
      <c r="O83" s="24">
        <f t="shared" si="0"/>
        <v>115.29005072463769</v>
      </c>
      <c r="P83" s="24"/>
      <c r="Q83" s="24">
        <f t="shared" si="1"/>
        <v>66.749057971014494</v>
      </c>
      <c r="R83" s="24"/>
      <c r="S83" s="24">
        <f t="shared" si="2"/>
        <v>3.0750000000000002</v>
      </c>
      <c r="T83" s="24"/>
      <c r="U83" s="4"/>
      <c r="V83" s="29" t="s">
        <v>264</v>
      </c>
      <c r="W83" s="29"/>
      <c r="X83" s="23">
        <v>3.45</v>
      </c>
      <c r="Y83" s="23"/>
      <c r="Z83" s="23">
        <v>125.65</v>
      </c>
      <c r="AA83" s="23"/>
      <c r="AB83" s="23">
        <v>78.588999999999999</v>
      </c>
      <c r="AC83" s="23"/>
      <c r="AD83" s="23">
        <v>0.35</v>
      </c>
      <c r="AE83" s="23"/>
      <c r="AF83" s="23">
        <v>0.4</v>
      </c>
      <c r="AG83" s="23"/>
      <c r="AH83" s="24">
        <f t="shared" si="3"/>
        <v>115.29005072463769</v>
      </c>
      <c r="AI83" s="24"/>
      <c r="AJ83" s="24">
        <f t="shared" si="4"/>
        <v>66.749057971014494</v>
      </c>
      <c r="AK83" s="24"/>
      <c r="AL83" s="24">
        <f t="shared" si="5"/>
        <v>3.0750000000000002</v>
      </c>
      <c r="AM83" s="24"/>
      <c r="AN83" s="5"/>
    </row>
    <row r="84" spans="2:40" x14ac:dyDescent="0.3">
      <c r="B84" s="3"/>
      <c r="C84" s="29" t="s">
        <v>62</v>
      </c>
      <c r="D84" s="29"/>
      <c r="E84" s="23">
        <v>3.45</v>
      </c>
      <c r="F84" s="23"/>
      <c r="G84" s="23">
        <v>125.65</v>
      </c>
      <c r="H84" s="23"/>
      <c r="I84" s="23">
        <v>78.588999999999999</v>
      </c>
      <c r="J84" s="23"/>
      <c r="K84" s="23">
        <v>0.35</v>
      </c>
      <c r="L84" s="23"/>
      <c r="M84" s="23">
        <v>0.4</v>
      </c>
      <c r="N84" s="23"/>
      <c r="O84" s="24">
        <f t="shared" si="0"/>
        <v>115.29005072463769</v>
      </c>
      <c r="P84" s="24"/>
      <c r="Q84" s="24">
        <f t="shared" si="1"/>
        <v>66.749057971014494</v>
      </c>
      <c r="R84" s="24"/>
      <c r="S84" s="24">
        <f t="shared" si="2"/>
        <v>3.0750000000000002</v>
      </c>
      <c r="T84" s="24"/>
      <c r="U84" s="4"/>
      <c r="V84" s="29" t="s">
        <v>265</v>
      </c>
      <c r="W84" s="29"/>
      <c r="X84" s="23">
        <v>3.45</v>
      </c>
      <c r="Y84" s="23"/>
      <c r="Z84" s="23">
        <v>125.65</v>
      </c>
      <c r="AA84" s="23"/>
      <c r="AB84" s="23">
        <v>78.588999999999999</v>
      </c>
      <c r="AC84" s="23"/>
      <c r="AD84" s="23">
        <v>0.35</v>
      </c>
      <c r="AE84" s="23"/>
      <c r="AF84" s="23">
        <v>0.4</v>
      </c>
      <c r="AG84" s="23"/>
      <c r="AH84" s="24">
        <f t="shared" si="3"/>
        <v>115.29005072463769</v>
      </c>
      <c r="AI84" s="24"/>
      <c r="AJ84" s="24">
        <f t="shared" si="4"/>
        <v>66.749057971014494</v>
      </c>
      <c r="AK84" s="24"/>
      <c r="AL84" s="24">
        <f t="shared" si="5"/>
        <v>3.0750000000000002</v>
      </c>
      <c r="AM84" s="24"/>
      <c r="AN84" s="5"/>
    </row>
    <row r="85" spans="2:40" x14ac:dyDescent="0.3">
      <c r="B85" s="3"/>
      <c r="C85" s="29" t="s">
        <v>63</v>
      </c>
      <c r="D85" s="29"/>
      <c r="E85" s="23">
        <v>3.45</v>
      </c>
      <c r="F85" s="23"/>
      <c r="G85" s="23">
        <v>125.65</v>
      </c>
      <c r="H85" s="23"/>
      <c r="I85" s="23">
        <v>78.588999999999999</v>
      </c>
      <c r="J85" s="23"/>
      <c r="K85" s="23">
        <v>0.35</v>
      </c>
      <c r="L85" s="23"/>
      <c r="M85" s="23">
        <v>0.4</v>
      </c>
      <c r="N85" s="23"/>
      <c r="O85" s="24">
        <f t="shared" si="0"/>
        <v>115.29005072463769</v>
      </c>
      <c r="P85" s="24"/>
      <c r="Q85" s="24">
        <f t="shared" si="1"/>
        <v>66.749057971014494</v>
      </c>
      <c r="R85" s="24"/>
      <c r="S85" s="24">
        <f t="shared" si="2"/>
        <v>3.0750000000000002</v>
      </c>
      <c r="T85" s="24"/>
      <c r="U85" s="4"/>
      <c r="V85" s="29" t="s">
        <v>266</v>
      </c>
      <c r="W85" s="29"/>
      <c r="X85" s="23">
        <v>3.45</v>
      </c>
      <c r="Y85" s="23"/>
      <c r="Z85" s="23">
        <v>125.65</v>
      </c>
      <c r="AA85" s="23"/>
      <c r="AB85" s="23">
        <v>78.588999999999999</v>
      </c>
      <c r="AC85" s="23"/>
      <c r="AD85" s="23">
        <v>0.35</v>
      </c>
      <c r="AE85" s="23"/>
      <c r="AF85" s="23">
        <v>0.4</v>
      </c>
      <c r="AG85" s="23"/>
      <c r="AH85" s="24">
        <f t="shared" si="3"/>
        <v>115.29005072463769</v>
      </c>
      <c r="AI85" s="24"/>
      <c r="AJ85" s="24">
        <f t="shared" si="4"/>
        <v>66.749057971014494</v>
      </c>
      <c r="AK85" s="24"/>
      <c r="AL85" s="24">
        <f t="shared" si="5"/>
        <v>3.0750000000000002</v>
      </c>
      <c r="AM85" s="24"/>
      <c r="AN85" s="5"/>
    </row>
    <row r="86" spans="2:40" x14ac:dyDescent="0.3">
      <c r="B86" s="3"/>
      <c r="C86" s="29" t="s">
        <v>64</v>
      </c>
      <c r="D86" s="29"/>
      <c r="E86" s="23">
        <v>3.45</v>
      </c>
      <c r="F86" s="23"/>
      <c r="G86" s="23">
        <v>125.65</v>
      </c>
      <c r="H86" s="23"/>
      <c r="I86" s="23">
        <v>78.588999999999999</v>
      </c>
      <c r="J86" s="23"/>
      <c r="K86" s="23">
        <v>0.35</v>
      </c>
      <c r="L86" s="23"/>
      <c r="M86" s="23">
        <v>0.4</v>
      </c>
      <c r="N86" s="23"/>
      <c r="O86" s="24">
        <f t="shared" si="0"/>
        <v>115.29005072463769</v>
      </c>
      <c r="P86" s="24"/>
      <c r="Q86" s="24">
        <f t="shared" si="1"/>
        <v>66.749057971014494</v>
      </c>
      <c r="R86" s="24"/>
      <c r="S86" s="24">
        <f t="shared" si="2"/>
        <v>3.0750000000000002</v>
      </c>
      <c r="T86" s="24"/>
      <c r="U86" s="4"/>
      <c r="V86" s="29" t="s">
        <v>267</v>
      </c>
      <c r="W86" s="29"/>
      <c r="X86" s="23">
        <v>3.45</v>
      </c>
      <c r="Y86" s="23"/>
      <c r="Z86" s="23">
        <v>125.65</v>
      </c>
      <c r="AA86" s="23"/>
      <c r="AB86" s="23">
        <v>78.588999999999999</v>
      </c>
      <c r="AC86" s="23"/>
      <c r="AD86" s="23">
        <v>0.35</v>
      </c>
      <c r="AE86" s="23"/>
      <c r="AF86" s="23">
        <v>0.4</v>
      </c>
      <c r="AG86" s="23"/>
      <c r="AH86" s="24">
        <f t="shared" si="3"/>
        <v>115.29005072463769</v>
      </c>
      <c r="AI86" s="24"/>
      <c r="AJ86" s="24">
        <f t="shared" si="4"/>
        <v>66.749057971014494</v>
      </c>
      <c r="AK86" s="24"/>
      <c r="AL86" s="24">
        <f t="shared" si="5"/>
        <v>3.0750000000000002</v>
      </c>
      <c r="AM86" s="24"/>
      <c r="AN86" s="5"/>
    </row>
    <row r="87" spans="2:40" x14ac:dyDescent="0.3">
      <c r="B87" s="3"/>
      <c r="C87" s="29" t="s">
        <v>65</v>
      </c>
      <c r="D87" s="29"/>
      <c r="E87" s="23">
        <v>3.45</v>
      </c>
      <c r="F87" s="23"/>
      <c r="G87" s="23">
        <v>125.65</v>
      </c>
      <c r="H87" s="23"/>
      <c r="I87" s="23">
        <v>78.588999999999999</v>
      </c>
      <c r="J87" s="23"/>
      <c r="K87" s="23">
        <v>0.35</v>
      </c>
      <c r="L87" s="23"/>
      <c r="M87" s="23">
        <v>0.4</v>
      </c>
      <c r="N87" s="23"/>
      <c r="O87" s="24">
        <f t="shared" si="0"/>
        <v>115.29005072463769</v>
      </c>
      <c r="P87" s="24"/>
      <c r="Q87" s="24">
        <f t="shared" si="1"/>
        <v>66.749057971014494</v>
      </c>
      <c r="R87" s="24"/>
      <c r="S87" s="24">
        <f t="shared" si="2"/>
        <v>3.0750000000000002</v>
      </c>
      <c r="T87" s="24"/>
      <c r="U87" s="4"/>
      <c r="V87" s="29" t="s">
        <v>268</v>
      </c>
      <c r="W87" s="29"/>
      <c r="X87" s="23">
        <v>3.45</v>
      </c>
      <c r="Y87" s="23"/>
      <c r="Z87" s="23">
        <v>125.65</v>
      </c>
      <c r="AA87" s="23"/>
      <c r="AB87" s="23">
        <v>78.588999999999999</v>
      </c>
      <c r="AC87" s="23"/>
      <c r="AD87" s="23">
        <v>0.35</v>
      </c>
      <c r="AE87" s="23"/>
      <c r="AF87" s="23">
        <v>0.4</v>
      </c>
      <c r="AG87" s="23"/>
      <c r="AH87" s="24">
        <f t="shared" si="3"/>
        <v>115.29005072463769</v>
      </c>
      <c r="AI87" s="24"/>
      <c r="AJ87" s="24">
        <f t="shared" si="4"/>
        <v>66.749057971014494</v>
      </c>
      <c r="AK87" s="24"/>
      <c r="AL87" s="24">
        <f t="shared" si="5"/>
        <v>3.0750000000000002</v>
      </c>
      <c r="AM87" s="24"/>
      <c r="AN87" s="5"/>
    </row>
    <row r="88" spans="2:40" x14ac:dyDescent="0.3">
      <c r="B88" s="3"/>
      <c r="C88" s="29" t="s">
        <v>66</v>
      </c>
      <c r="D88" s="29"/>
      <c r="E88" s="23">
        <v>3.45</v>
      </c>
      <c r="F88" s="23"/>
      <c r="G88" s="23">
        <v>125.65</v>
      </c>
      <c r="H88" s="23"/>
      <c r="I88" s="23">
        <v>78.588999999999999</v>
      </c>
      <c r="J88" s="23"/>
      <c r="K88" s="23">
        <v>0.35</v>
      </c>
      <c r="L88" s="23"/>
      <c r="M88" s="23">
        <v>0.4</v>
      </c>
      <c r="N88" s="23"/>
      <c r="O88" s="24">
        <f t="shared" si="0"/>
        <v>115.29005072463769</v>
      </c>
      <c r="P88" s="24"/>
      <c r="Q88" s="24">
        <f t="shared" si="1"/>
        <v>66.749057971014494</v>
      </c>
      <c r="R88" s="24"/>
      <c r="S88" s="24">
        <f t="shared" si="2"/>
        <v>3.0750000000000002</v>
      </c>
      <c r="T88" s="24"/>
      <c r="U88" s="4"/>
      <c r="V88" s="29" t="s">
        <v>269</v>
      </c>
      <c r="W88" s="29"/>
      <c r="X88" s="23">
        <v>3.45</v>
      </c>
      <c r="Y88" s="23"/>
      <c r="Z88" s="23">
        <v>125.65</v>
      </c>
      <c r="AA88" s="23"/>
      <c r="AB88" s="23">
        <v>78.588999999999999</v>
      </c>
      <c r="AC88" s="23"/>
      <c r="AD88" s="23">
        <v>0.35</v>
      </c>
      <c r="AE88" s="23"/>
      <c r="AF88" s="23">
        <v>0.4</v>
      </c>
      <c r="AG88" s="23"/>
      <c r="AH88" s="24">
        <f t="shared" si="3"/>
        <v>115.29005072463769</v>
      </c>
      <c r="AI88" s="24"/>
      <c r="AJ88" s="24">
        <f t="shared" si="4"/>
        <v>66.749057971014494</v>
      </c>
      <c r="AK88" s="24"/>
      <c r="AL88" s="24">
        <f t="shared" si="5"/>
        <v>3.0750000000000002</v>
      </c>
      <c r="AM88" s="24"/>
      <c r="AN88" s="5"/>
    </row>
    <row r="89" spans="2:40" x14ac:dyDescent="0.3">
      <c r="B89" s="3"/>
      <c r="C89" s="29" t="s">
        <v>67</v>
      </c>
      <c r="D89" s="29"/>
      <c r="E89" s="23">
        <v>3.45</v>
      </c>
      <c r="F89" s="23"/>
      <c r="G89" s="23">
        <v>125.65</v>
      </c>
      <c r="H89" s="23"/>
      <c r="I89" s="23">
        <v>78.588999999999999</v>
      </c>
      <c r="J89" s="23"/>
      <c r="K89" s="23">
        <v>0.35</v>
      </c>
      <c r="L89" s="23"/>
      <c r="M89" s="23">
        <v>0.4</v>
      </c>
      <c r="N89" s="23"/>
      <c r="O89" s="24">
        <f t="shared" si="0"/>
        <v>115.29005072463769</v>
      </c>
      <c r="P89" s="24"/>
      <c r="Q89" s="24">
        <f t="shared" si="1"/>
        <v>66.749057971014494</v>
      </c>
      <c r="R89" s="24"/>
      <c r="S89" s="24">
        <f t="shared" si="2"/>
        <v>3.0750000000000002</v>
      </c>
      <c r="T89" s="24"/>
      <c r="U89" s="4"/>
      <c r="V89" s="29" t="s">
        <v>270</v>
      </c>
      <c r="W89" s="29"/>
      <c r="X89" s="23">
        <v>3.45</v>
      </c>
      <c r="Y89" s="23"/>
      <c r="Z89" s="23">
        <v>125.65</v>
      </c>
      <c r="AA89" s="23"/>
      <c r="AB89" s="23">
        <v>78.588999999999999</v>
      </c>
      <c r="AC89" s="23"/>
      <c r="AD89" s="23">
        <v>0.35</v>
      </c>
      <c r="AE89" s="23"/>
      <c r="AF89" s="23">
        <v>0.4</v>
      </c>
      <c r="AG89" s="23"/>
      <c r="AH89" s="24">
        <f t="shared" si="3"/>
        <v>115.29005072463769</v>
      </c>
      <c r="AI89" s="24"/>
      <c r="AJ89" s="24">
        <f t="shared" si="4"/>
        <v>66.749057971014494</v>
      </c>
      <c r="AK89" s="24"/>
      <c r="AL89" s="24">
        <f t="shared" si="5"/>
        <v>3.0750000000000002</v>
      </c>
      <c r="AM89" s="24"/>
      <c r="AN89" s="5"/>
    </row>
    <row r="90" spans="2:40" x14ac:dyDescent="0.3">
      <c r="B90" s="3"/>
      <c r="C90" s="29" t="s">
        <v>68</v>
      </c>
      <c r="D90" s="29"/>
      <c r="E90" s="23">
        <v>3.45</v>
      </c>
      <c r="F90" s="23"/>
      <c r="G90" s="23">
        <v>125.65</v>
      </c>
      <c r="H90" s="23"/>
      <c r="I90" s="23">
        <v>78.588999999999999</v>
      </c>
      <c r="J90" s="23"/>
      <c r="K90" s="23">
        <v>0.35</v>
      </c>
      <c r="L90" s="23"/>
      <c r="M90" s="23">
        <v>0.4</v>
      </c>
      <c r="N90" s="23"/>
      <c r="O90" s="24">
        <f t="shared" si="0"/>
        <v>115.29005072463769</v>
      </c>
      <c r="P90" s="24"/>
      <c r="Q90" s="24">
        <f t="shared" si="1"/>
        <v>66.749057971014494</v>
      </c>
      <c r="R90" s="24"/>
      <c r="S90" s="24">
        <f t="shared" si="2"/>
        <v>3.0750000000000002</v>
      </c>
      <c r="T90" s="24"/>
      <c r="U90" s="4"/>
      <c r="V90" s="29" t="s">
        <v>271</v>
      </c>
      <c r="W90" s="29"/>
      <c r="X90" s="23">
        <v>3.45</v>
      </c>
      <c r="Y90" s="23"/>
      <c r="Z90" s="23">
        <v>125.65</v>
      </c>
      <c r="AA90" s="23"/>
      <c r="AB90" s="23">
        <v>78.588999999999999</v>
      </c>
      <c r="AC90" s="23"/>
      <c r="AD90" s="23">
        <v>0.35</v>
      </c>
      <c r="AE90" s="23"/>
      <c r="AF90" s="23">
        <v>0.4</v>
      </c>
      <c r="AG90" s="23"/>
      <c r="AH90" s="24">
        <f t="shared" si="3"/>
        <v>115.29005072463769</v>
      </c>
      <c r="AI90" s="24"/>
      <c r="AJ90" s="24">
        <f t="shared" si="4"/>
        <v>66.749057971014494</v>
      </c>
      <c r="AK90" s="24"/>
      <c r="AL90" s="24">
        <f t="shared" si="5"/>
        <v>3.0750000000000002</v>
      </c>
      <c r="AM90" s="24"/>
      <c r="AN90" s="5"/>
    </row>
    <row r="91" spans="2:40" x14ac:dyDescent="0.3">
      <c r="B91" s="3"/>
      <c r="C91" s="29" t="s">
        <v>69</v>
      </c>
      <c r="D91" s="29"/>
      <c r="E91" s="23">
        <v>3.45</v>
      </c>
      <c r="F91" s="23"/>
      <c r="G91" s="23">
        <v>125.65</v>
      </c>
      <c r="H91" s="23"/>
      <c r="I91" s="23">
        <v>78.588999999999999</v>
      </c>
      <c r="J91" s="23"/>
      <c r="K91" s="23">
        <v>0.35</v>
      </c>
      <c r="L91" s="23"/>
      <c r="M91" s="23">
        <v>0.4</v>
      </c>
      <c r="N91" s="23"/>
      <c r="O91" s="24">
        <f t="shared" si="0"/>
        <v>115.29005072463769</v>
      </c>
      <c r="P91" s="24"/>
      <c r="Q91" s="24">
        <f t="shared" si="1"/>
        <v>66.749057971014494</v>
      </c>
      <c r="R91" s="24"/>
      <c r="S91" s="24">
        <f t="shared" si="2"/>
        <v>3.0750000000000002</v>
      </c>
      <c r="T91" s="24"/>
      <c r="U91" s="4"/>
      <c r="V91" s="29" t="s">
        <v>272</v>
      </c>
      <c r="W91" s="29"/>
      <c r="X91" s="23">
        <v>3.45</v>
      </c>
      <c r="Y91" s="23"/>
      <c r="Z91" s="23">
        <v>125.65</v>
      </c>
      <c r="AA91" s="23"/>
      <c r="AB91" s="23">
        <v>78.588999999999999</v>
      </c>
      <c r="AC91" s="23"/>
      <c r="AD91" s="23">
        <v>0.35</v>
      </c>
      <c r="AE91" s="23"/>
      <c r="AF91" s="23">
        <v>0.4</v>
      </c>
      <c r="AG91" s="23"/>
      <c r="AH91" s="24">
        <f t="shared" si="3"/>
        <v>115.29005072463769</v>
      </c>
      <c r="AI91" s="24"/>
      <c r="AJ91" s="24">
        <f t="shared" si="4"/>
        <v>66.749057971014494</v>
      </c>
      <c r="AK91" s="24"/>
      <c r="AL91" s="24">
        <f t="shared" si="5"/>
        <v>3.0750000000000002</v>
      </c>
      <c r="AM91" s="24"/>
      <c r="AN91" s="5"/>
    </row>
    <row r="92" spans="2:40" x14ac:dyDescent="0.3">
      <c r="B92" s="3"/>
      <c r="C92" s="29" t="s">
        <v>70</v>
      </c>
      <c r="D92" s="29"/>
      <c r="E92" s="23">
        <v>3.45</v>
      </c>
      <c r="F92" s="23"/>
      <c r="G92" s="23">
        <v>125.65</v>
      </c>
      <c r="H92" s="23"/>
      <c r="I92" s="23">
        <v>78.588999999999999</v>
      </c>
      <c r="J92" s="23"/>
      <c r="K92" s="23">
        <v>0.35</v>
      </c>
      <c r="L92" s="23"/>
      <c r="M92" s="23">
        <v>0.4</v>
      </c>
      <c r="N92" s="23"/>
      <c r="O92" s="24">
        <f t="shared" si="0"/>
        <v>115.29005072463769</v>
      </c>
      <c r="P92" s="24"/>
      <c r="Q92" s="24">
        <f t="shared" si="1"/>
        <v>66.749057971014494</v>
      </c>
      <c r="R92" s="24"/>
      <c r="S92" s="24">
        <f t="shared" si="2"/>
        <v>3.0750000000000002</v>
      </c>
      <c r="T92" s="24"/>
      <c r="U92" s="4"/>
      <c r="V92" s="29" t="s">
        <v>273</v>
      </c>
      <c r="W92" s="29"/>
      <c r="X92" s="23">
        <v>3.45</v>
      </c>
      <c r="Y92" s="23"/>
      <c r="Z92" s="23">
        <v>125.65</v>
      </c>
      <c r="AA92" s="23"/>
      <c r="AB92" s="23">
        <v>78.588999999999999</v>
      </c>
      <c r="AC92" s="23"/>
      <c r="AD92" s="23">
        <v>0.35</v>
      </c>
      <c r="AE92" s="23"/>
      <c r="AF92" s="23">
        <v>0.4</v>
      </c>
      <c r="AG92" s="23"/>
      <c r="AH92" s="24">
        <f t="shared" si="3"/>
        <v>115.29005072463769</v>
      </c>
      <c r="AI92" s="24"/>
      <c r="AJ92" s="24">
        <f t="shared" si="4"/>
        <v>66.749057971014494</v>
      </c>
      <c r="AK92" s="24"/>
      <c r="AL92" s="24">
        <f t="shared" si="5"/>
        <v>3.0750000000000002</v>
      </c>
      <c r="AM92" s="24"/>
      <c r="AN92" s="5"/>
    </row>
    <row r="93" spans="2:40" x14ac:dyDescent="0.3">
      <c r="B93" s="3"/>
      <c r="C93" s="29" t="s">
        <v>71</v>
      </c>
      <c r="D93" s="29"/>
      <c r="E93" s="23">
        <v>3.45</v>
      </c>
      <c r="F93" s="23"/>
      <c r="G93" s="23">
        <v>125.65</v>
      </c>
      <c r="H93" s="23"/>
      <c r="I93" s="23">
        <v>78.588999999999999</v>
      </c>
      <c r="J93" s="23"/>
      <c r="K93" s="23">
        <v>0.35</v>
      </c>
      <c r="L93" s="23"/>
      <c r="M93" s="23">
        <v>0.4</v>
      </c>
      <c r="N93" s="23"/>
      <c r="O93" s="24">
        <f t="shared" si="0"/>
        <v>115.29005072463769</v>
      </c>
      <c r="P93" s="24"/>
      <c r="Q93" s="24">
        <f t="shared" si="1"/>
        <v>66.749057971014494</v>
      </c>
      <c r="R93" s="24"/>
      <c r="S93" s="24">
        <f t="shared" si="2"/>
        <v>3.0750000000000002</v>
      </c>
      <c r="T93" s="24"/>
      <c r="U93" s="4"/>
      <c r="V93" s="29" t="s">
        <v>274</v>
      </c>
      <c r="W93" s="29"/>
      <c r="X93" s="23">
        <v>3.45</v>
      </c>
      <c r="Y93" s="23"/>
      <c r="Z93" s="23">
        <v>125.65</v>
      </c>
      <c r="AA93" s="23"/>
      <c r="AB93" s="23">
        <v>78.588999999999999</v>
      </c>
      <c r="AC93" s="23"/>
      <c r="AD93" s="23">
        <v>0.35</v>
      </c>
      <c r="AE93" s="23"/>
      <c r="AF93" s="23">
        <v>0.4</v>
      </c>
      <c r="AG93" s="23"/>
      <c r="AH93" s="24">
        <f t="shared" si="3"/>
        <v>115.29005072463769</v>
      </c>
      <c r="AI93" s="24"/>
      <c r="AJ93" s="24">
        <f t="shared" si="4"/>
        <v>66.749057971014494</v>
      </c>
      <c r="AK93" s="24"/>
      <c r="AL93" s="24">
        <f t="shared" si="5"/>
        <v>3.0750000000000002</v>
      </c>
      <c r="AM93" s="24"/>
      <c r="AN93" s="5"/>
    </row>
    <row r="94" spans="2:40" x14ac:dyDescent="0.3">
      <c r="B94" s="3"/>
      <c r="C94" s="29" t="s">
        <v>72</v>
      </c>
      <c r="D94" s="29"/>
      <c r="E94" s="23">
        <v>3.45</v>
      </c>
      <c r="F94" s="23"/>
      <c r="G94" s="23">
        <v>125.65</v>
      </c>
      <c r="H94" s="23"/>
      <c r="I94" s="23">
        <v>78.588999999999999</v>
      </c>
      <c r="J94" s="23"/>
      <c r="K94" s="23">
        <v>0.35</v>
      </c>
      <c r="L94" s="23"/>
      <c r="M94" s="23">
        <v>0.4</v>
      </c>
      <c r="N94" s="23"/>
      <c r="O94" s="24">
        <f t="shared" si="0"/>
        <v>115.29005072463769</v>
      </c>
      <c r="P94" s="24"/>
      <c r="Q94" s="24">
        <f t="shared" si="1"/>
        <v>66.749057971014494</v>
      </c>
      <c r="R94" s="24"/>
      <c r="S94" s="24">
        <f t="shared" si="2"/>
        <v>3.0750000000000002</v>
      </c>
      <c r="T94" s="24"/>
      <c r="U94" s="4"/>
      <c r="V94" s="29" t="s">
        <v>275</v>
      </c>
      <c r="W94" s="29"/>
      <c r="X94" s="23">
        <v>3.45</v>
      </c>
      <c r="Y94" s="23"/>
      <c r="Z94" s="23">
        <v>125.65</v>
      </c>
      <c r="AA94" s="23"/>
      <c r="AB94" s="23">
        <v>78.588999999999999</v>
      </c>
      <c r="AC94" s="23"/>
      <c r="AD94" s="23">
        <v>0.35</v>
      </c>
      <c r="AE94" s="23"/>
      <c r="AF94" s="23">
        <v>0.4</v>
      </c>
      <c r="AG94" s="23"/>
      <c r="AH94" s="24">
        <f t="shared" si="3"/>
        <v>115.29005072463769</v>
      </c>
      <c r="AI94" s="24"/>
      <c r="AJ94" s="24">
        <f t="shared" si="4"/>
        <v>66.749057971014494</v>
      </c>
      <c r="AK94" s="24"/>
      <c r="AL94" s="24">
        <f t="shared" si="5"/>
        <v>3.0750000000000002</v>
      </c>
      <c r="AM94" s="24"/>
      <c r="AN94" s="5"/>
    </row>
    <row r="95" spans="2:40" x14ac:dyDescent="0.3">
      <c r="B95" s="3"/>
      <c r="C95" s="29" t="s">
        <v>73</v>
      </c>
      <c r="D95" s="29"/>
      <c r="E95" s="23">
        <v>3.45</v>
      </c>
      <c r="F95" s="23"/>
      <c r="G95" s="23">
        <v>125.65</v>
      </c>
      <c r="H95" s="23"/>
      <c r="I95" s="23">
        <v>78.588999999999999</v>
      </c>
      <c r="J95" s="23"/>
      <c r="K95" s="23">
        <v>0.35</v>
      </c>
      <c r="L95" s="23"/>
      <c r="M95" s="23">
        <v>0.4</v>
      </c>
      <c r="N95" s="23"/>
      <c r="O95" s="24">
        <f t="shared" si="0"/>
        <v>115.29005072463769</v>
      </c>
      <c r="P95" s="24"/>
      <c r="Q95" s="24">
        <f t="shared" si="1"/>
        <v>66.749057971014494</v>
      </c>
      <c r="R95" s="24"/>
      <c r="S95" s="24">
        <f t="shared" si="2"/>
        <v>3.0750000000000002</v>
      </c>
      <c r="T95" s="24"/>
      <c r="U95" s="4"/>
      <c r="V95" s="29" t="s">
        <v>276</v>
      </c>
      <c r="W95" s="29"/>
      <c r="X95" s="23">
        <v>3.45</v>
      </c>
      <c r="Y95" s="23"/>
      <c r="Z95" s="23">
        <v>125.65</v>
      </c>
      <c r="AA95" s="23"/>
      <c r="AB95" s="23">
        <v>78.588999999999999</v>
      </c>
      <c r="AC95" s="23"/>
      <c r="AD95" s="23">
        <v>0.35</v>
      </c>
      <c r="AE95" s="23"/>
      <c r="AF95" s="23">
        <v>0.4</v>
      </c>
      <c r="AG95" s="23"/>
      <c r="AH95" s="24">
        <f t="shared" si="3"/>
        <v>115.29005072463769</v>
      </c>
      <c r="AI95" s="24"/>
      <c r="AJ95" s="24">
        <f t="shared" si="4"/>
        <v>66.749057971014494</v>
      </c>
      <c r="AK95" s="24"/>
      <c r="AL95" s="24">
        <f t="shared" si="5"/>
        <v>3.0750000000000002</v>
      </c>
      <c r="AM95" s="24"/>
      <c r="AN95" s="5"/>
    </row>
    <row r="96" spans="2:40" x14ac:dyDescent="0.3">
      <c r="B96" s="3"/>
      <c r="C96" s="29" t="s">
        <v>74</v>
      </c>
      <c r="D96" s="29"/>
      <c r="E96" s="23">
        <v>3.45</v>
      </c>
      <c r="F96" s="23"/>
      <c r="G96" s="23">
        <v>125.65</v>
      </c>
      <c r="H96" s="23"/>
      <c r="I96" s="23">
        <v>78.588999999999999</v>
      </c>
      <c r="J96" s="23"/>
      <c r="K96" s="23">
        <v>0.35</v>
      </c>
      <c r="L96" s="23"/>
      <c r="M96" s="23">
        <v>0.4</v>
      </c>
      <c r="N96" s="23"/>
      <c r="O96" s="24">
        <f t="shared" si="0"/>
        <v>115.29005072463769</v>
      </c>
      <c r="P96" s="24"/>
      <c r="Q96" s="24">
        <f t="shared" si="1"/>
        <v>66.749057971014494</v>
      </c>
      <c r="R96" s="24"/>
      <c r="S96" s="24">
        <f t="shared" si="2"/>
        <v>3.0750000000000002</v>
      </c>
      <c r="T96" s="24"/>
      <c r="U96" s="4"/>
      <c r="V96" s="29" t="s">
        <v>277</v>
      </c>
      <c r="W96" s="29"/>
      <c r="X96" s="23">
        <v>3.45</v>
      </c>
      <c r="Y96" s="23"/>
      <c r="Z96" s="23">
        <v>125.65</v>
      </c>
      <c r="AA96" s="23"/>
      <c r="AB96" s="23">
        <v>78.588999999999999</v>
      </c>
      <c r="AC96" s="23"/>
      <c r="AD96" s="23">
        <v>0.35</v>
      </c>
      <c r="AE96" s="23"/>
      <c r="AF96" s="23">
        <v>0.4</v>
      </c>
      <c r="AG96" s="23"/>
      <c r="AH96" s="24">
        <f t="shared" si="3"/>
        <v>115.29005072463769</v>
      </c>
      <c r="AI96" s="24"/>
      <c r="AJ96" s="24">
        <f t="shared" si="4"/>
        <v>66.749057971014494</v>
      </c>
      <c r="AK96" s="24"/>
      <c r="AL96" s="24">
        <f t="shared" si="5"/>
        <v>3.0750000000000002</v>
      </c>
      <c r="AM96" s="24"/>
      <c r="AN96" s="5"/>
    </row>
    <row r="97" spans="2:40" x14ac:dyDescent="0.3">
      <c r="B97" s="3"/>
      <c r="C97" s="29" t="s">
        <v>75</v>
      </c>
      <c r="D97" s="29"/>
      <c r="E97" s="23">
        <v>3.45</v>
      </c>
      <c r="F97" s="23"/>
      <c r="G97" s="23">
        <v>125.65</v>
      </c>
      <c r="H97" s="23"/>
      <c r="I97" s="23">
        <v>78.588999999999999</v>
      </c>
      <c r="J97" s="23"/>
      <c r="K97" s="23">
        <v>0.35</v>
      </c>
      <c r="L97" s="23"/>
      <c r="M97" s="23">
        <v>0.4</v>
      </c>
      <c r="N97" s="23"/>
      <c r="O97" s="24">
        <f t="shared" si="0"/>
        <v>115.29005072463769</v>
      </c>
      <c r="P97" s="24"/>
      <c r="Q97" s="24">
        <f t="shared" si="1"/>
        <v>66.749057971014494</v>
      </c>
      <c r="R97" s="24"/>
      <c r="S97" s="24">
        <f t="shared" si="2"/>
        <v>3.0750000000000002</v>
      </c>
      <c r="T97" s="24"/>
      <c r="U97" s="4"/>
      <c r="V97" s="29" t="s">
        <v>278</v>
      </c>
      <c r="W97" s="29"/>
      <c r="X97" s="23">
        <v>3.45</v>
      </c>
      <c r="Y97" s="23"/>
      <c r="Z97" s="23">
        <v>125.65</v>
      </c>
      <c r="AA97" s="23"/>
      <c r="AB97" s="23">
        <v>78.588999999999999</v>
      </c>
      <c r="AC97" s="23"/>
      <c r="AD97" s="23">
        <v>0.35</v>
      </c>
      <c r="AE97" s="23"/>
      <c r="AF97" s="23">
        <v>0.4</v>
      </c>
      <c r="AG97" s="23"/>
      <c r="AH97" s="24">
        <f t="shared" si="3"/>
        <v>115.29005072463769</v>
      </c>
      <c r="AI97" s="24"/>
      <c r="AJ97" s="24">
        <f t="shared" si="4"/>
        <v>66.749057971014494</v>
      </c>
      <c r="AK97" s="24"/>
      <c r="AL97" s="24">
        <f t="shared" si="5"/>
        <v>3.0750000000000002</v>
      </c>
      <c r="AM97" s="24"/>
      <c r="AN97" s="5"/>
    </row>
    <row r="98" spans="2:40" x14ac:dyDescent="0.3">
      <c r="B98" s="3"/>
      <c r="C98" s="29" t="s">
        <v>76</v>
      </c>
      <c r="D98" s="29"/>
      <c r="E98" s="23">
        <v>3.45</v>
      </c>
      <c r="F98" s="23"/>
      <c r="G98" s="23">
        <v>125.65</v>
      </c>
      <c r="H98" s="23"/>
      <c r="I98" s="23">
        <v>78.588999999999999</v>
      </c>
      <c r="J98" s="23"/>
      <c r="K98" s="23">
        <v>0.35</v>
      </c>
      <c r="L98" s="23"/>
      <c r="M98" s="23">
        <v>0.4</v>
      </c>
      <c r="N98" s="23"/>
      <c r="O98" s="24">
        <f t="shared" si="0"/>
        <v>115.29005072463769</v>
      </c>
      <c r="P98" s="24"/>
      <c r="Q98" s="24">
        <f t="shared" si="1"/>
        <v>66.749057971014494</v>
      </c>
      <c r="R98" s="24"/>
      <c r="S98" s="24">
        <f t="shared" si="2"/>
        <v>3.0750000000000002</v>
      </c>
      <c r="T98" s="24"/>
      <c r="U98" s="4"/>
      <c r="V98" s="29" t="s">
        <v>279</v>
      </c>
      <c r="W98" s="29"/>
      <c r="X98" s="23">
        <v>3.45</v>
      </c>
      <c r="Y98" s="23"/>
      <c r="Z98" s="23">
        <v>125.65</v>
      </c>
      <c r="AA98" s="23"/>
      <c r="AB98" s="23">
        <v>78.588999999999999</v>
      </c>
      <c r="AC98" s="23"/>
      <c r="AD98" s="23">
        <v>0.35</v>
      </c>
      <c r="AE98" s="23"/>
      <c r="AF98" s="23">
        <v>0.4</v>
      </c>
      <c r="AG98" s="23"/>
      <c r="AH98" s="24">
        <f t="shared" si="3"/>
        <v>115.29005072463769</v>
      </c>
      <c r="AI98" s="24"/>
      <c r="AJ98" s="24">
        <f t="shared" si="4"/>
        <v>66.749057971014494</v>
      </c>
      <c r="AK98" s="24"/>
      <c r="AL98" s="24">
        <f t="shared" si="5"/>
        <v>3.0750000000000002</v>
      </c>
      <c r="AM98" s="24"/>
      <c r="AN98" s="5"/>
    </row>
    <row r="99" spans="2:40" x14ac:dyDescent="0.3">
      <c r="B99" s="3"/>
      <c r="C99" s="29" t="s">
        <v>77</v>
      </c>
      <c r="D99" s="29"/>
      <c r="E99" s="23">
        <v>3.45</v>
      </c>
      <c r="F99" s="23"/>
      <c r="G99" s="23">
        <v>125.65</v>
      </c>
      <c r="H99" s="23"/>
      <c r="I99" s="23">
        <v>78.588999999999999</v>
      </c>
      <c r="J99" s="23"/>
      <c r="K99" s="23">
        <v>0.35</v>
      </c>
      <c r="L99" s="23"/>
      <c r="M99" s="23">
        <v>0.4</v>
      </c>
      <c r="N99" s="23"/>
      <c r="O99" s="24">
        <f t="shared" ref="O99:O162" si="6">G99-(G99+I99)/E99*K99/2</f>
        <v>115.29005072463769</v>
      </c>
      <c r="P99" s="24"/>
      <c r="Q99" s="24">
        <f t="shared" ref="Q99:Q162" si="7">I99-(I99+G99)/E99*M99/2</f>
        <v>66.749057971014494</v>
      </c>
      <c r="R99" s="24"/>
      <c r="S99" s="24">
        <f t="shared" ref="S99:S162" si="8">E99-K99/2-M99/2</f>
        <v>3.0750000000000002</v>
      </c>
      <c r="T99" s="24"/>
      <c r="U99" s="4"/>
      <c r="V99" s="29" t="s">
        <v>280</v>
      </c>
      <c r="W99" s="29"/>
      <c r="X99" s="23">
        <v>3.45</v>
      </c>
      <c r="Y99" s="23"/>
      <c r="Z99" s="23">
        <v>125.65</v>
      </c>
      <c r="AA99" s="23"/>
      <c r="AB99" s="23">
        <v>78.588999999999999</v>
      </c>
      <c r="AC99" s="23"/>
      <c r="AD99" s="23">
        <v>0.35</v>
      </c>
      <c r="AE99" s="23"/>
      <c r="AF99" s="23">
        <v>0.4</v>
      </c>
      <c r="AG99" s="23"/>
      <c r="AH99" s="24">
        <f t="shared" ref="AH99:AH162" si="9">Z99-(Z99+AB99)/X99*AD99/2</f>
        <v>115.29005072463769</v>
      </c>
      <c r="AI99" s="24"/>
      <c r="AJ99" s="24">
        <f t="shared" ref="AJ99:AJ162" si="10">AB99-(AB99+Z99)/X99*AF99/2</f>
        <v>66.749057971014494</v>
      </c>
      <c r="AK99" s="24"/>
      <c r="AL99" s="24">
        <f t="shared" ref="AL99:AL162" si="11">X99-AD99/2-AF99/2</f>
        <v>3.0750000000000002</v>
      </c>
      <c r="AM99" s="24"/>
      <c r="AN99" s="5"/>
    </row>
    <row r="100" spans="2:40" x14ac:dyDescent="0.3">
      <c r="B100" s="3"/>
      <c r="C100" s="29" t="s">
        <v>78</v>
      </c>
      <c r="D100" s="29"/>
      <c r="E100" s="23">
        <v>3.45</v>
      </c>
      <c r="F100" s="23"/>
      <c r="G100" s="23">
        <v>125.65</v>
      </c>
      <c r="H100" s="23"/>
      <c r="I100" s="23">
        <v>78.588999999999999</v>
      </c>
      <c r="J100" s="23"/>
      <c r="K100" s="23">
        <v>0.35</v>
      </c>
      <c r="L100" s="23"/>
      <c r="M100" s="23">
        <v>0.4</v>
      </c>
      <c r="N100" s="23"/>
      <c r="O100" s="24">
        <f t="shared" si="6"/>
        <v>115.29005072463769</v>
      </c>
      <c r="P100" s="24"/>
      <c r="Q100" s="24">
        <f t="shared" si="7"/>
        <v>66.749057971014494</v>
      </c>
      <c r="R100" s="24"/>
      <c r="S100" s="24">
        <f t="shared" si="8"/>
        <v>3.0750000000000002</v>
      </c>
      <c r="T100" s="24"/>
      <c r="U100" s="4"/>
      <c r="V100" s="29" t="s">
        <v>281</v>
      </c>
      <c r="W100" s="29"/>
      <c r="X100" s="23">
        <v>3.45</v>
      </c>
      <c r="Y100" s="23"/>
      <c r="Z100" s="23">
        <v>125.65</v>
      </c>
      <c r="AA100" s="23"/>
      <c r="AB100" s="23">
        <v>78.588999999999999</v>
      </c>
      <c r="AC100" s="23"/>
      <c r="AD100" s="23">
        <v>0.35</v>
      </c>
      <c r="AE100" s="23"/>
      <c r="AF100" s="23">
        <v>0.4</v>
      </c>
      <c r="AG100" s="23"/>
      <c r="AH100" s="24">
        <f t="shared" si="9"/>
        <v>115.29005072463769</v>
      </c>
      <c r="AI100" s="24"/>
      <c r="AJ100" s="24">
        <f t="shared" si="10"/>
        <v>66.749057971014494</v>
      </c>
      <c r="AK100" s="24"/>
      <c r="AL100" s="24">
        <f t="shared" si="11"/>
        <v>3.0750000000000002</v>
      </c>
      <c r="AM100" s="24"/>
      <c r="AN100" s="5"/>
    </row>
    <row r="101" spans="2:40" x14ac:dyDescent="0.3">
      <c r="B101" s="3"/>
      <c r="C101" s="29" t="s">
        <v>79</v>
      </c>
      <c r="D101" s="29"/>
      <c r="E101" s="23">
        <v>3.45</v>
      </c>
      <c r="F101" s="23"/>
      <c r="G101" s="23">
        <v>125.65</v>
      </c>
      <c r="H101" s="23"/>
      <c r="I101" s="23">
        <v>78.588999999999999</v>
      </c>
      <c r="J101" s="23"/>
      <c r="K101" s="23">
        <v>0.35</v>
      </c>
      <c r="L101" s="23"/>
      <c r="M101" s="23">
        <v>0.4</v>
      </c>
      <c r="N101" s="23"/>
      <c r="O101" s="24">
        <f t="shared" si="6"/>
        <v>115.29005072463769</v>
      </c>
      <c r="P101" s="24"/>
      <c r="Q101" s="24">
        <f t="shared" si="7"/>
        <v>66.749057971014494</v>
      </c>
      <c r="R101" s="24"/>
      <c r="S101" s="24">
        <f t="shared" si="8"/>
        <v>3.0750000000000002</v>
      </c>
      <c r="T101" s="24"/>
      <c r="U101" s="4"/>
      <c r="V101" s="29" t="s">
        <v>282</v>
      </c>
      <c r="W101" s="29"/>
      <c r="X101" s="23">
        <v>3.45</v>
      </c>
      <c r="Y101" s="23"/>
      <c r="Z101" s="23">
        <v>125.65</v>
      </c>
      <c r="AA101" s="23"/>
      <c r="AB101" s="23">
        <v>78.588999999999999</v>
      </c>
      <c r="AC101" s="23"/>
      <c r="AD101" s="23">
        <v>0.35</v>
      </c>
      <c r="AE101" s="23"/>
      <c r="AF101" s="23">
        <v>0.4</v>
      </c>
      <c r="AG101" s="23"/>
      <c r="AH101" s="24">
        <f t="shared" si="9"/>
        <v>115.29005072463769</v>
      </c>
      <c r="AI101" s="24"/>
      <c r="AJ101" s="24">
        <f t="shared" si="10"/>
        <v>66.749057971014494</v>
      </c>
      <c r="AK101" s="24"/>
      <c r="AL101" s="24">
        <f t="shared" si="11"/>
        <v>3.0750000000000002</v>
      </c>
      <c r="AM101" s="24"/>
      <c r="AN101" s="5"/>
    </row>
    <row r="102" spans="2:40" x14ac:dyDescent="0.3">
      <c r="B102" s="3"/>
      <c r="C102" s="29" t="s">
        <v>80</v>
      </c>
      <c r="D102" s="29"/>
      <c r="E102" s="23">
        <v>3.45</v>
      </c>
      <c r="F102" s="23"/>
      <c r="G102" s="23">
        <v>125.65</v>
      </c>
      <c r="H102" s="23"/>
      <c r="I102" s="23">
        <v>78.588999999999999</v>
      </c>
      <c r="J102" s="23"/>
      <c r="K102" s="23">
        <v>0.35</v>
      </c>
      <c r="L102" s="23"/>
      <c r="M102" s="23">
        <v>0.4</v>
      </c>
      <c r="N102" s="23"/>
      <c r="O102" s="24">
        <f t="shared" si="6"/>
        <v>115.29005072463769</v>
      </c>
      <c r="P102" s="24"/>
      <c r="Q102" s="24">
        <f t="shared" si="7"/>
        <v>66.749057971014494</v>
      </c>
      <c r="R102" s="24"/>
      <c r="S102" s="24">
        <f t="shared" si="8"/>
        <v>3.0750000000000002</v>
      </c>
      <c r="T102" s="24"/>
      <c r="U102" s="4"/>
      <c r="V102" s="29" t="s">
        <v>283</v>
      </c>
      <c r="W102" s="29"/>
      <c r="X102" s="23">
        <v>3.45</v>
      </c>
      <c r="Y102" s="23"/>
      <c r="Z102" s="23">
        <v>125.65</v>
      </c>
      <c r="AA102" s="23"/>
      <c r="AB102" s="23">
        <v>78.588999999999999</v>
      </c>
      <c r="AC102" s="23"/>
      <c r="AD102" s="23">
        <v>0.35</v>
      </c>
      <c r="AE102" s="23"/>
      <c r="AF102" s="23">
        <v>0.4</v>
      </c>
      <c r="AG102" s="23"/>
      <c r="AH102" s="24">
        <f t="shared" si="9"/>
        <v>115.29005072463769</v>
      </c>
      <c r="AI102" s="24"/>
      <c r="AJ102" s="24">
        <f t="shared" si="10"/>
        <v>66.749057971014494</v>
      </c>
      <c r="AK102" s="24"/>
      <c r="AL102" s="24">
        <f t="shared" si="11"/>
        <v>3.0750000000000002</v>
      </c>
      <c r="AM102" s="24"/>
      <c r="AN102" s="5"/>
    </row>
    <row r="103" spans="2:40" x14ac:dyDescent="0.3">
      <c r="B103" s="3"/>
      <c r="C103" s="29" t="s">
        <v>81</v>
      </c>
      <c r="D103" s="29"/>
      <c r="E103" s="23">
        <v>3.45</v>
      </c>
      <c r="F103" s="23"/>
      <c r="G103" s="23">
        <v>125.65</v>
      </c>
      <c r="H103" s="23"/>
      <c r="I103" s="23">
        <v>78.588999999999999</v>
      </c>
      <c r="J103" s="23"/>
      <c r="K103" s="23">
        <v>0.35</v>
      </c>
      <c r="L103" s="23"/>
      <c r="M103" s="23">
        <v>0.4</v>
      </c>
      <c r="N103" s="23"/>
      <c r="O103" s="24">
        <f t="shared" si="6"/>
        <v>115.29005072463769</v>
      </c>
      <c r="P103" s="24"/>
      <c r="Q103" s="24">
        <f t="shared" si="7"/>
        <v>66.749057971014494</v>
      </c>
      <c r="R103" s="24"/>
      <c r="S103" s="24">
        <f t="shared" si="8"/>
        <v>3.0750000000000002</v>
      </c>
      <c r="T103" s="24"/>
      <c r="U103" s="4"/>
      <c r="V103" s="29" t="s">
        <v>284</v>
      </c>
      <c r="W103" s="29"/>
      <c r="X103" s="23">
        <v>3.45</v>
      </c>
      <c r="Y103" s="23"/>
      <c r="Z103" s="23">
        <v>125.65</v>
      </c>
      <c r="AA103" s="23"/>
      <c r="AB103" s="23">
        <v>78.588999999999999</v>
      </c>
      <c r="AC103" s="23"/>
      <c r="AD103" s="23">
        <v>0.35</v>
      </c>
      <c r="AE103" s="23"/>
      <c r="AF103" s="23">
        <v>0.4</v>
      </c>
      <c r="AG103" s="23"/>
      <c r="AH103" s="24">
        <f t="shared" si="9"/>
        <v>115.29005072463769</v>
      </c>
      <c r="AI103" s="24"/>
      <c r="AJ103" s="24">
        <f t="shared" si="10"/>
        <v>66.749057971014494</v>
      </c>
      <c r="AK103" s="24"/>
      <c r="AL103" s="24">
        <f t="shared" si="11"/>
        <v>3.0750000000000002</v>
      </c>
      <c r="AM103" s="24"/>
      <c r="AN103" s="5"/>
    </row>
    <row r="104" spans="2:40" x14ac:dyDescent="0.3">
      <c r="B104" s="3"/>
      <c r="C104" s="29" t="s">
        <v>82</v>
      </c>
      <c r="D104" s="29"/>
      <c r="E104" s="23">
        <v>3.45</v>
      </c>
      <c r="F104" s="23"/>
      <c r="G104" s="23">
        <v>125.65</v>
      </c>
      <c r="H104" s="23"/>
      <c r="I104" s="23">
        <v>78.588999999999999</v>
      </c>
      <c r="J104" s="23"/>
      <c r="K104" s="23">
        <v>0.35</v>
      </c>
      <c r="L104" s="23"/>
      <c r="M104" s="23">
        <v>0.4</v>
      </c>
      <c r="N104" s="23"/>
      <c r="O104" s="24">
        <f t="shared" si="6"/>
        <v>115.29005072463769</v>
      </c>
      <c r="P104" s="24"/>
      <c r="Q104" s="24">
        <f t="shared" si="7"/>
        <v>66.749057971014494</v>
      </c>
      <c r="R104" s="24"/>
      <c r="S104" s="24">
        <f t="shared" si="8"/>
        <v>3.0750000000000002</v>
      </c>
      <c r="T104" s="24"/>
      <c r="U104" s="4"/>
      <c r="V104" s="29" t="s">
        <v>285</v>
      </c>
      <c r="W104" s="29"/>
      <c r="X104" s="23">
        <v>3.45</v>
      </c>
      <c r="Y104" s="23"/>
      <c r="Z104" s="23">
        <v>125.65</v>
      </c>
      <c r="AA104" s="23"/>
      <c r="AB104" s="23">
        <v>78.588999999999999</v>
      </c>
      <c r="AC104" s="23"/>
      <c r="AD104" s="23">
        <v>0.35</v>
      </c>
      <c r="AE104" s="23"/>
      <c r="AF104" s="23">
        <v>0.4</v>
      </c>
      <c r="AG104" s="23"/>
      <c r="AH104" s="24">
        <f t="shared" si="9"/>
        <v>115.29005072463769</v>
      </c>
      <c r="AI104" s="24"/>
      <c r="AJ104" s="24">
        <f t="shared" si="10"/>
        <v>66.749057971014494</v>
      </c>
      <c r="AK104" s="24"/>
      <c r="AL104" s="24">
        <f t="shared" si="11"/>
        <v>3.0750000000000002</v>
      </c>
      <c r="AM104" s="24"/>
      <c r="AN104" s="5"/>
    </row>
    <row r="105" spans="2:40" x14ac:dyDescent="0.3">
      <c r="B105" s="3"/>
      <c r="C105" s="29" t="s">
        <v>83</v>
      </c>
      <c r="D105" s="29"/>
      <c r="E105" s="23">
        <v>3.45</v>
      </c>
      <c r="F105" s="23"/>
      <c r="G105" s="23">
        <v>125.65</v>
      </c>
      <c r="H105" s="23"/>
      <c r="I105" s="23">
        <v>78.588999999999999</v>
      </c>
      <c r="J105" s="23"/>
      <c r="K105" s="23">
        <v>0.35</v>
      </c>
      <c r="L105" s="23"/>
      <c r="M105" s="23">
        <v>0.4</v>
      </c>
      <c r="N105" s="23"/>
      <c r="O105" s="24">
        <f t="shared" si="6"/>
        <v>115.29005072463769</v>
      </c>
      <c r="P105" s="24"/>
      <c r="Q105" s="24">
        <f t="shared" si="7"/>
        <v>66.749057971014494</v>
      </c>
      <c r="R105" s="24"/>
      <c r="S105" s="24">
        <f t="shared" si="8"/>
        <v>3.0750000000000002</v>
      </c>
      <c r="T105" s="24"/>
      <c r="U105" s="4"/>
      <c r="V105" s="29" t="s">
        <v>286</v>
      </c>
      <c r="W105" s="29"/>
      <c r="X105" s="23">
        <v>3.45</v>
      </c>
      <c r="Y105" s="23"/>
      <c r="Z105" s="23">
        <v>125.65</v>
      </c>
      <c r="AA105" s="23"/>
      <c r="AB105" s="23">
        <v>78.588999999999999</v>
      </c>
      <c r="AC105" s="23"/>
      <c r="AD105" s="23">
        <v>0.35</v>
      </c>
      <c r="AE105" s="23"/>
      <c r="AF105" s="23">
        <v>0.4</v>
      </c>
      <c r="AG105" s="23"/>
      <c r="AH105" s="24">
        <f t="shared" si="9"/>
        <v>115.29005072463769</v>
      </c>
      <c r="AI105" s="24"/>
      <c r="AJ105" s="24">
        <f t="shared" si="10"/>
        <v>66.749057971014494</v>
      </c>
      <c r="AK105" s="24"/>
      <c r="AL105" s="24">
        <f t="shared" si="11"/>
        <v>3.0750000000000002</v>
      </c>
      <c r="AM105" s="24"/>
      <c r="AN105" s="5"/>
    </row>
    <row r="106" spans="2:40" x14ac:dyDescent="0.3">
      <c r="B106" s="3"/>
      <c r="C106" s="29" t="s">
        <v>84</v>
      </c>
      <c r="D106" s="29"/>
      <c r="E106" s="23">
        <v>3.45</v>
      </c>
      <c r="F106" s="23"/>
      <c r="G106" s="23">
        <v>125.65</v>
      </c>
      <c r="H106" s="23"/>
      <c r="I106" s="23">
        <v>78.588999999999999</v>
      </c>
      <c r="J106" s="23"/>
      <c r="K106" s="23">
        <v>0.35</v>
      </c>
      <c r="L106" s="23"/>
      <c r="M106" s="23">
        <v>0.4</v>
      </c>
      <c r="N106" s="23"/>
      <c r="O106" s="24">
        <f t="shared" si="6"/>
        <v>115.29005072463769</v>
      </c>
      <c r="P106" s="24"/>
      <c r="Q106" s="24">
        <f t="shared" si="7"/>
        <v>66.749057971014494</v>
      </c>
      <c r="R106" s="24"/>
      <c r="S106" s="24">
        <f t="shared" si="8"/>
        <v>3.0750000000000002</v>
      </c>
      <c r="T106" s="24"/>
      <c r="U106" s="4"/>
      <c r="V106" s="29" t="s">
        <v>287</v>
      </c>
      <c r="W106" s="29"/>
      <c r="X106" s="23">
        <v>3.45</v>
      </c>
      <c r="Y106" s="23"/>
      <c r="Z106" s="23">
        <v>125.65</v>
      </c>
      <c r="AA106" s="23"/>
      <c r="AB106" s="23">
        <v>78.588999999999999</v>
      </c>
      <c r="AC106" s="23"/>
      <c r="AD106" s="23">
        <v>0.35</v>
      </c>
      <c r="AE106" s="23"/>
      <c r="AF106" s="23">
        <v>0.4</v>
      </c>
      <c r="AG106" s="23"/>
      <c r="AH106" s="24">
        <f t="shared" si="9"/>
        <v>115.29005072463769</v>
      </c>
      <c r="AI106" s="24"/>
      <c r="AJ106" s="24">
        <f t="shared" si="10"/>
        <v>66.749057971014494</v>
      </c>
      <c r="AK106" s="24"/>
      <c r="AL106" s="24">
        <f t="shared" si="11"/>
        <v>3.0750000000000002</v>
      </c>
      <c r="AM106" s="24"/>
      <c r="AN106" s="5"/>
    </row>
    <row r="107" spans="2:40" x14ac:dyDescent="0.3">
      <c r="B107" s="3"/>
      <c r="C107" s="29" t="s">
        <v>85</v>
      </c>
      <c r="D107" s="29"/>
      <c r="E107" s="23">
        <v>3.45</v>
      </c>
      <c r="F107" s="23"/>
      <c r="G107" s="23">
        <v>125.65</v>
      </c>
      <c r="H107" s="23"/>
      <c r="I107" s="23">
        <v>78.588999999999999</v>
      </c>
      <c r="J107" s="23"/>
      <c r="K107" s="23">
        <v>0.35</v>
      </c>
      <c r="L107" s="23"/>
      <c r="M107" s="23">
        <v>0.4</v>
      </c>
      <c r="N107" s="23"/>
      <c r="O107" s="24">
        <f t="shared" si="6"/>
        <v>115.29005072463769</v>
      </c>
      <c r="P107" s="24"/>
      <c r="Q107" s="24">
        <f t="shared" si="7"/>
        <v>66.749057971014494</v>
      </c>
      <c r="R107" s="24"/>
      <c r="S107" s="24">
        <f t="shared" si="8"/>
        <v>3.0750000000000002</v>
      </c>
      <c r="T107" s="24"/>
      <c r="U107" s="4"/>
      <c r="V107" s="29" t="s">
        <v>288</v>
      </c>
      <c r="W107" s="29"/>
      <c r="X107" s="23">
        <v>3.45</v>
      </c>
      <c r="Y107" s="23"/>
      <c r="Z107" s="23">
        <v>125.65</v>
      </c>
      <c r="AA107" s="23"/>
      <c r="AB107" s="23">
        <v>78.588999999999999</v>
      </c>
      <c r="AC107" s="23"/>
      <c r="AD107" s="23">
        <v>0.35</v>
      </c>
      <c r="AE107" s="23"/>
      <c r="AF107" s="23">
        <v>0.4</v>
      </c>
      <c r="AG107" s="23"/>
      <c r="AH107" s="24">
        <f t="shared" si="9"/>
        <v>115.29005072463769</v>
      </c>
      <c r="AI107" s="24"/>
      <c r="AJ107" s="24">
        <f t="shared" si="10"/>
        <v>66.749057971014494</v>
      </c>
      <c r="AK107" s="24"/>
      <c r="AL107" s="24">
        <f t="shared" si="11"/>
        <v>3.0750000000000002</v>
      </c>
      <c r="AM107" s="24"/>
      <c r="AN107" s="5"/>
    </row>
    <row r="108" spans="2:40" x14ac:dyDescent="0.3">
      <c r="B108" s="3"/>
      <c r="C108" s="29" t="s">
        <v>86</v>
      </c>
      <c r="D108" s="29"/>
      <c r="E108" s="23">
        <v>3.45</v>
      </c>
      <c r="F108" s="23"/>
      <c r="G108" s="23">
        <v>125.65</v>
      </c>
      <c r="H108" s="23"/>
      <c r="I108" s="23">
        <v>78.588999999999999</v>
      </c>
      <c r="J108" s="23"/>
      <c r="K108" s="23">
        <v>0.35</v>
      </c>
      <c r="L108" s="23"/>
      <c r="M108" s="23">
        <v>0.4</v>
      </c>
      <c r="N108" s="23"/>
      <c r="O108" s="24">
        <f t="shared" si="6"/>
        <v>115.29005072463769</v>
      </c>
      <c r="P108" s="24"/>
      <c r="Q108" s="24">
        <f t="shared" si="7"/>
        <v>66.749057971014494</v>
      </c>
      <c r="R108" s="24"/>
      <c r="S108" s="24">
        <f t="shared" si="8"/>
        <v>3.0750000000000002</v>
      </c>
      <c r="T108" s="24"/>
      <c r="U108" s="4"/>
      <c r="V108" s="29" t="s">
        <v>289</v>
      </c>
      <c r="W108" s="29"/>
      <c r="X108" s="23">
        <v>3.45</v>
      </c>
      <c r="Y108" s="23"/>
      <c r="Z108" s="23">
        <v>125.65</v>
      </c>
      <c r="AA108" s="23"/>
      <c r="AB108" s="23">
        <v>78.588999999999999</v>
      </c>
      <c r="AC108" s="23"/>
      <c r="AD108" s="23">
        <v>0.35</v>
      </c>
      <c r="AE108" s="23"/>
      <c r="AF108" s="23">
        <v>0.4</v>
      </c>
      <c r="AG108" s="23"/>
      <c r="AH108" s="24">
        <f t="shared" si="9"/>
        <v>115.29005072463769</v>
      </c>
      <c r="AI108" s="24"/>
      <c r="AJ108" s="24">
        <f t="shared" si="10"/>
        <v>66.749057971014494</v>
      </c>
      <c r="AK108" s="24"/>
      <c r="AL108" s="24">
        <f t="shared" si="11"/>
        <v>3.0750000000000002</v>
      </c>
      <c r="AM108" s="24"/>
      <c r="AN108" s="5"/>
    </row>
    <row r="109" spans="2:40" x14ac:dyDescent="0.3">
      <c r="B109" s="3"/>
      <c r="C109" s="29" t="s">
        <v>87</v>
      </c>
      <c r="D109" s="29"/>
      <c r="E109" s="23">
        <v>3.45</v>
      </c>
      <c r="F109" s="23"/>
      <c r="G109" s="23">
        <v>125.65</v>
      </c>
      <c r="H109" s="23"/>
      <c r="I109" s="23">
        <v>78.588999999999999</v>
      </c>
      <c r="J109" s="23"/>
      <c r="K109" s="23">
        <v>0.35</v>
      </c>
      <c r="L109" s="23"/>
      <c r="M109" s="23">
        <v>0.4</v>
      </c>
      <c r="N109" s="23"/>
      <c r="O109" s="24">
        <f t="shared" si="6"/>
        <v>115.29005072463769</v>
      </c>
      <c r="P109" s="24"/>
      <c r="Q109" s="24">
        <f t="shared" si="7"/>
        <v>66.749057971014494</v>
      </c>
      <c r="R109" s="24"/>
      <c r="S109" s="24">
        <f t="shared" si="8"/>
        <v>3.0750000000000002</v>
      </c>
      <c r="T109" s="24"/>
      <c r="U109" s="4"/>
      <c r="V109" s="29" t="s">
        <v>290</v>
      </c>
      <c r="W109" s="29"/>
      <c r="X109" s="23">
        <v>3.45</v>
      </c>
      <c r="Y109" s="23"/>
      <c r="Z109" s="23">
        <v>125.65</v>
      </c>
      <c r="AA109" s="23"/>
      <c r="AB109" s="23">
        <v>78.588999999999999</v>
      </c>
      <c r="AC109" s="23"/>
      <c r="AD109" s="23">
        <v>0.35</v>
      </c>
      <c r="AE109" s="23"/>
      <c r="AF109" s="23">
        <v>0.4</v>
      </c>
      <c r="AG109" s="23"/>
      <c r="AH109" s="24">
        <f t="shared" si="9"/>
        <v>115.29005072463769</v>
      </c>
      <c r="AI109" s="24"/>
      <c r="AJ109" s="24">
        <f t="shared" si="10"/>
        <v>66.749057971014494</v>
      </c>
      <c r="AK109" s="24"/>
      <c r="AL109" s="24">
        <f t="shared" si="11"/>
        <v>3.0750000000000002</v>
      </c>
      <c r="AM109" s="24"/>
      <c r="AN109" s="5"/>
    </row>
    <row r="110" spans="2:40" x14ac:dyDescent="0.3">
      <c r="B110" s="3"/>
      <c r="C110" s="29" t="s">
        <v>88</v>
      </c>
      <c r="D110" s="29"/>
      <c r="E110" s="23">
        <v>3.45</v>
      </c>
      <c r="F110" s="23"/>
      <c r="G110" s="23">
        <v>125.65</v>
      </c>
      <c r="H110" s="23"/>
      <c r="I110" s="23">
        <v>78.588999999999999</v>
      </c>
      <c r="J110" s="23"/>
      <c r="K110" s="23">
        <v>0.35</v>
      </c>
      <c r="L110" s="23"/>
      <c r="M110" s="23">
        <v>0.4</v>
      </c>
      <c r="N110" s="23"/>
      <c r="O110" s="24">
        <f t="shared" si="6"/>
        <v>115.29005072463769</v>
      </c>
      <c r="P110" s="24"/>
      <c r="Q110" s="24">
        <f t="shared" si="7"/>
        <v>66.749057971014494</v>
      </c>
      <c r="R110" s="24"/>
      <c r="S110" s="24">
        <f t="shared" si="8"/>
        <v>3.0750000000000002</v>
      </c>
      <c r="T110" s="24"/>
      <c r="U110" s="4"/>
      <c r="V110" s="29" t="s">
        <v>291</v>
      </c>
      <c r="W110" s="29"/>
      <c r="X110" s="23">
        <v>3.45</v>
      </c>
      <c r="Y110" s="23"/>
      <c r="Z110" s="23">
        <v>125.65</v>
      </c>
      <c r="AA110" s="23"/>
      <c r="AB110" s="23">
        <v>78.588999999999999</v>
      </c>
      <c r="AC110" s="23"/>
      <c r="AD110" s="23">
        <v>0.35</v>
      </c>
      <c r="AE110" s="23"/>
      <c r="AF110" s="23">
        <v>0.4</v>
      </c>
      <c r="AG110" s="23"/>
      <c r="AH110" s="24">
        <f t="shared" si="9"/>
        <v>115.29005072463769</v>
      </c>
      <c r="AI110" s="24"/>
      <c r="AJ110" s="24">
        <f t="shared" si="10"/>
        <v>66.749057971014494</v>
      </c>
      <c r="AK110" s="24"/>
      <c r="AL110" s="24">
        <f t="shared" si="11"/>
        <v>3.0750000000000002</v>
      </c>
      <c r="AM110" s="24"/>
      <c r="AN110" s="5"/>
    </row>
    <row r="111" spans="2:40" x14ac:dyDescent="0.3">
      <c r="B111" s="3"/>
      <c r="C111" s="29" t="s">
        <v>89</v>
      </c>
      <c r="D111" s="29"/>
      <c r="E111" s="23">
        <v>3.45</v>
      </c>
      <c r="F111" s="23"/>
      <c r="G111" s="23">
        <v>125.65</v>
      </c>
      <c r="H111" s="23"/>
      <c r="I111" s="23">
        <v>78.588999999999999</v>
      </c>
      <c r="J111" s="23"/>
      <c r="K111" s="23">
        <v>0.35</v>
      </c>
      <c r="L111" s="23"/>
      <c r="M111" s="23">
        <v>0.4</v>
      </c>
      <c r="N111" s="23"/>
      <c r="O111" s="24">
        <f t="shared" si="6"/>
        <v>115.29005072463769</v>
      </c>
      <c r="P111" s="24"/>
      <c r="Q111" s="24">
        <f t="shared" si="7"/>
        <v>66.749057971014494</v>
      </c>
      <c r="R111" s="24"/>
      <c r="S111" s="24">
        <f t="shared" si="8"/>
        <v>3.0750000000000002</v>
      </c>
      <c r="T111" s="24"/>
      <c r="U111" s="4"/>
      <c r="V111" s="29" t="s">
        <v>292</v>
      </c>
      <c r="W111" s="29"/>
      <c r="X111" s="23">
        <v>3.45</v>
      </c>
      <c r="Y111" s="23"/>
      <c r="Z111" s="23">
        <v>125.65</v>
      </c>
      <c r="AA111" s="23"/>
      <c r="AB111" s="23">
        <v>78.588999999999999</v>
      </c>
      <c r="AC111" s="23"/>
      <c r="AD111" s="23">
        <v>0.35</v>
      </c>
      <c r="AE111" s="23"/>
      <c r="AF111" s="23">
        <v>0.4</v>
      </c>
      <c r="AG111" s="23"/>
      <c r="AH111" s="24">
        <f t="shared" si="9"/>
        <v>115.29005072463769</v>
      </c>
      <c r="AI111" s="24"/>
      <c r="AJ111" s="24">
        <f t="shared" si="10"/>
        <v>66.749057971014494</v>
      </c>
      <c r="AK111" s="24"/>
      <c r="AL111" s="24">
        <f t="shared" si="11"/>
        <v>3.0750000000000002</v>
      </c>
      <c r="AM111" s="24"/>
      <c r="AN111" s="5"/>
    </row>
    <row r="112" spans="2:40" x14ac:dyDescent="0.3">
      <c r="B112" s="3"/>
      <c r="C112" s="29" t="s">
        <v>90</v>
      </c>
      <c r="D112" s="29"/>
      <c r="E112" s="23">
        <v>3.45</v>
      </c>
      <c r="F112" s="23"/>
      <c r="G112" s="23">
        <v>125.65</v>
      </c>
      <c r="H112" s="23"/>
      <c r="I112" s="23">
        <v>78.588999999999999</v>
      </c>
      <c r="J112" s="23"/>
      <c r="K112" s="23">
        <v>0.35</v>
      </c>
      <c r="L112" s="23"/>
      <c r="M112" s="23">
        <v>0.4</v>
      </c>
      <c r="N112" s="23"/>
      <c r="O112" s="24">
        <f t="shared" si="6"/>
        <v>115.29005072463769</v>
      </c>
      <c r="P112" s="24"/>
      <c r="Q112" s="24">
        <f t="shared" si="7"/>
        <v>66.749057971014494</v>
      </c>
      <c r="R112" s="24"/>
      <c r="S112" s="24">
        <f t="shared" si="8"/>
        <v>3.0750000000000002</v>
      </c>
      <c r="T112" s="24"/>
      <c r="U112" s="4"/>
      <c r="V112" s="29" t="s">
        <v>293</v>
      </c>
      <c r="W112" s="29"/>
      <c r="X112" s="23">
        <v>3.45</v>
      </c>
      <c r="Y112" s="23"/>
      <c r="Z112" s="23">
        <v>125.65</v>
      </c>
      <c r="AA112" s="23"/>
      <c r="AB112" s="23">
        <v>78.588999999999999</v>
      </c>
      <c r="AC112" s="23"/>
      <c r="AD112" s="23">
        <v>0.35</v>
      </c>
      <c r="AE112" s="23"/>
      <c r="AF112" s="23">
        <v>0.4</v>
      </c>
      <c r="AG112" s="23"/>
      <c r="AH112" s="24">
        <f t="shared" si="9"/>
        <v>115.29005072463769</v>
      </c>
      <c r="AI112" s="24"/>
      <c r="AJ112" s="24">
        <f t="shared" si="10"/>
        <v>66.749057971014494</v>
      </c>
      <c r="AK112" s="24"/>
      <c r="AL112" s="24">
        <f t="shared" si="11"/>
        <v>3.0750000000000002</v>
      </c>
      <c r="AM112" s="24"/>
      <c r="AN112" s="5"/>
    </row>
    <row r="113" spans="2:40" x14ac:dyDescent="0.3">
      <c r="B113" s="3"/>
      <c r="C113" s="29" t="s">
        <v>91</v>
      </c>
      <c r="D113" s="29"/>
      <c r="E113" s="23">
        <v>3.45</v>
      </c>
      <c r="F113" s="23"/>
      <c r="G113" s="23">
        <v>125.65</v>
      </c>
      <c r="H113" s="23"/>
      <c r="I113" s="23">
        <v>78.588999999999999</v>
      </c>
      <c r="J113" s="23"/>
      <c r="K113" s="23">
        <v>0.35</v>
      </c>
      <c r="L113" s="23"/>
      <c r="M113" s="23">
        <v>0.4</v>
      </c>
      <c r="N113" s="23"/>
      <c r="O113" s="24">
        <f t="shared" si="6"/>
        <v>115.29005072463769</v>
      </c>
      <c r="P113" s="24"/>
      <c r="Q113" s="24">
        <f t="shared" si="7"/>
        <v>66.749057971014494</v>
      </c>
      <c r="R113" s="24"/>
      <c r="S113" s="24">
        <f t="shared" si="8"/>
        <v>3.0750000000000002</v>
      </c>
      <c r="T113" s="24"/>
      <c r="U113" s="4"/>
      <c r="V113" s="29" t="s">
        <v>294</v>
      </c>
      <c r="W113" s="29"/>
      <c r="X113" s="23">
        <v>3.45</v>
      </c>
      <c r="Y113" s="23"/>
      <c r="Z113" s="23">
        <v>125.65</v>
      </c>
      <c r="AA113" s="23"/>
      <c r="AB113" s="23">
        <v>78.588999999999999</v>
      </c>
      <c r="AC113" s="23"/>
      <c r="AD113" s="23">
        <v>0.35</v>
      </c>
      <c r="AE113" s="23"/>
      <c r="AF113" s="23">
        <v>0.4</v>
      </c>
      <c r="AG113" s="23"/>
      <c r="AH113" s="24">
        <f t="shared" si="9"/>
        <v>115.29005072463769</v>
      </c>
      <c r="AI113" s="24"/>
      <c r="AJ113" s="24">
        <f t="shared" si="10"/>
        <v>66.749057971014494</v>
      </c>
      <c r="AK113" s="24"/>
      <c r="AL113" s="24">
        <f t="shared" si="11"/>
        <v>3.0750000000000002</v>
      </c>
      <c r="AM113" s="24"/>
      <c r="AN113" s="5"/>
    </row>
    <row r="114" spans="2:40" x14ac:dyDescent="0.3">
      <c r="B114" s="3"/>
      <c r="C114" s="29" t="s">
        <v>92</v>
      </c>
      <c r="D114" s="29"/>
      <c r="E114" s="23">
        <v>3.45</v>
      </c>
      <c r="F114" s="23"/>
      <c r="G114" s="23">
        <v>125.65</v>
      </c>
      <c r="H114" s="23"/>
      <c r="I114" s="23">
        <v>78.588999999999999</v>
      </c>
      <c r="J114" s="23"/>
      <c r="K114" s="23">
        <v>0.35</v>
      </c>
      <c r="L114" s="23"/>
      <c r="M114" s="23">
        <v>0.4</v>
      </c>
      <c r="N114" s="23"/>
      <c r="O114" s="24">
        <f t="shared" si="6"/>
        <v>115.29005072463769</v>
      </c>
      <c r="P114" s="24"/>
      <c r="Q114" s="24">
        <f t="shared" si="7"/>
        <v>66.749057971014494</v>
      </c>
      <c r="R114" s="24"/>
      <c r="S114" s="24">
        <f t="shared" si="8"/>
        <v>3.0750000000000002</v>
      </c>
      <c r="T114" s="24"/>
      <c r="U114" s="4"/>
      <c r="V114" s="29" t="s">
        <v>295</v>
      </c>
      <c r="W114" s="29"/>
      <c r="X114" s="23">
        <v>3.45</v>
      </c>
      <c r="Y114" s="23"/>
      <c r="Z114" s="23">
        <v>125.65</v>
      </c>
      <c r="AA114" s="23"/>
      <c r="AB114" s="23">
        <v>78.588999999999999</v>
      </c>
      <c r="AC114" s="23"/>
      <c r="AD114" s="23">
        <v>0.35</v>
      </c>
      <c r="AE114" s="23"/>
      <c r="AF114" s="23">
        <v>0.4</v>
      </c>
      <c r="AG114" s="23"/>
      <c r="AH114" s="24">
        <f t="shared" si="9"/>
        <v>115.29005072463769</v>
      </c>
      <c r="AI114" s="24"/>
      <c r="AJ114" s="24">
        <f t="shared" si="10"/>
        <v>66.749057971014494</v>
      </c>
      <c r="AK114" s="24"/>
      <c r="AL114" s="24">
        <f t="shared" si="11"/>
        <v>3.0750000000000002</v>
      </c>
      <c r="AM114" s="24"/>
      <c r="AN114" s="5"/>
    </row>
    <row r="115" spans="2:40" x14ac:dyDescent="0.3">
      <c r="B115" s="3"/>
      <c r="C115" s="29" t="s">
        <v>93</v>
      </c>
      <c r="D115" s="29"/>
      <c r="E115" s="23">
        <v>3.45</v>
      </c>
      <c r="F115" s="23"/>
      <c r="G115" s="23">
        <v>125.65</v>
      </c>
      <c r="H115" s="23"/>
      <c r="I115" s="23">
        <v>78.588999999999999</v>
      </c>
      <c r="J115" s="23"/>
      <c r="K115" s="23">
        <v>0.35</v>
      </c>
      <c r="L115" s="23"/>
      <c r="M115" s="23">
        <v>0.4</v>
      </c>
      <c r="N115" s="23"/>
      <c r="O115" s="24">
        <f t="shared" si="6"/>
        <v>115.29005072463769</v>
      </c>
      <c r="P115" s="24"/>
      <c r="Q115" s="24">
        <f t="shared" si="7"/>
        <v>66.749057971014494</v>
      </c>
      <c r="R115" s="24"/>
      <c r="S115" s="24">
        <f t="shared" si="8"/>
        <v>3.0750000000000002</v>
      </c>
      <c r="T115" s="24"/>
      <c r="U115" s="4"/>
      <c r="V115" s="29" t="s">
        <v>296</v>
      </c>
      <c r="W115" s="29"/>
      <c r="X115" s="23">
        <v>3.45</v>
      </c>
      <c r="Y115" s="23"/>
      <c r="Z115" s="23">
        <v>125.65</v>
      </c>
      <c r="AA115" s="23"/>
      <c r="AB115" s="23">
        <v>78.588999999999999</v>
      </c>
      <c r="AC115" s="23"/>
      <c r="AD115" s="23">
        <v>0.35</v>
      </c>
      <c r="AE115" s="23"/>
      <c r="AF115" s="23">
        <v>0.4</v>
      </c>
      <c r="AG115" s="23"/>
      <c r="AH115" s="24">
        <f t="shared" si="9"/>
        <v>115.29005072463769</v>
      </c>
      <c r="AI115" s="24"/>
      <c r="AJ115" s="24">
        <f t="shared" si="10"/>
        <v>66.749057971014494</v>
      </c>
      <c r="AK115" s="24"/>
      <c r="AL115" s="24">
        <f t="shared" si="11"/>
        <v>3.0750000000000002</v>
      </c>
      <c r="AM115" s="24"/>
      <c r="AN115" s="5"/>
    </row>
    <row r="116" spans="2:40" x14ac:dyDescent="0.3">
      <c r="B116" s="3"/>
      <c r="C116" s="29" t="s">
        <v>94</v>
      </c>
      <c r="D116" s="29"/>
      <c r="E116" s="23">
        <v>3.45</v>
      </c>
      <c r="F116" s="23"/>
      <c r="G116" s="23">
        <v>125.65</v>
      </c>
      <c r="H116" s="23"/>
      <c r="I116" s="23">
        <v>78.588999999999999</v>
      </c>
      <c r="J116" s="23"/>
      <c r="K116" s="23">
        <v>0.35</v>
      </c>
      <c r="L116" s="23"/>
      <c r="M116" s="23">
        <v>0.4</v>
      </c>
      <c r="N116" s="23"/>
      <c r="O116" s="24">
        <f t="shared" si="6"/>
        <v>115.29005072463769</v>
      </c>
      <c r="P116" s="24"/>
      <c r="Q116" s="24">
        <f t="shared" si="7"/>
        <v>66.749057971014494</v>
      </c>
      <c r="R116" s="24"/>
      <c r="S116" s="24">
        <f t="shared" si="8"/>
        <v>3.0750000000000002</v>
      </c>
      <c r="T116" s="24"/>
      <c r="U116" s="4"/>
      <c r="V116" s="29" t="s">
        <v>297</v>
      </c>
      <c r="W116" s="29"/>
      <c r="X116" s="23">
        <v>3.45</v>
      </c>
      <c r="Y116" s="23"/>
      <c r="Z116" s="23">
        <v>125.65</v>
      </c>
      <c r="AA116" s="23"/>
      <c r="AB116" s="23">
        <v>78.588999999999999</v>
      </c>
      <c r="AC116" s="23"/>
      <c r="AD116" s="23">
        <v>0.35</v>
      </c>
      <c r="AE116" s="23"/>
      <c r="AF116" s="23">
        <v>0.4</v>
      </c>
      <c r="AG116" s="23"/>
      <c r="AH116" s="24">
        <f t="shared" si="9"/>
        <v>115.29005072463769</v>
      </c>
      <c r="AI116" s="24"/>
      <c r="AJ116" s="24">
        <f t="shared" si="10"/>
        <v>66.749057971014494</v>
      </c>
      <c r="AK116" s="24"/>
      <c r="AL116" s="24">
        <f t="shared" si="11"/>
        <v>3.0750000000000002</v>
      </c>
      <c r="AM116" s="24"/>
      <c r="AN116" s="5"/>
    </row>
    <row r="117" spans="2:40" x14ac:dyDescent="0.3">
      <c r="B117" s="3"/>
      <c r="C117" s="29" t="s">
        <v>95</v>
      </c>
      <c r="D117" s="29"/>
      <c r="E117" s="23">
        <v>3.45</v>
      </c>
      <c r="F117" s="23"/>
      <c r="G117" s="23">
        <v>125.65</v>
      </c>
      <c r="H117" s="23"/>
      <c r="I117" s="23">
        <v>78.588999999999999</v>
      </c>
      <c r="J117" s="23"/>
      <c r="K117" s="23">
        <v>0.35</v>
      </c>
      <c r="L117" s="23"/>
      <c r="M117" s="23">
        <v>0.4</v>
      </c>
      <c r="N117" s="23"/>
      <c r="O117" s="24">
        <f t="shared" si="6"/>
        <v>115.29005072463769</v>
      </c>
      <c r="P117" s="24"/>
      <c r="Q117" s="24">
        <f t="shared" si="7"/>
        <v>66.749057971014494</v>
      </c>
      <c r="R117" s="24"/>
      <c r="S117" s="24">
        <f t="shared" si="8"/>
        <v>3.0750000000000002</v>
      </c>
      <c r="T117" s="24"/>
      <c r="U117" s="4"/>
      <c r="V117" s="29" t="s">
        <v>298</v>
      </c>
      <c r="W117" s="29"/>
      <c r="X117" s="23">
        <v>3.45</v>
      </c>
      <c r="Y117" s="23"/>
      <c r="Z117" s="23">
        <v>125.65</v>
      </c>
      <c r="AA117" s="23"/>
      <c r="AB117" s="23">
        <v>78.588999999999999</v>
      </c>
      <c r="AC117" s="23"/>
      <c r="AD117" s="23">
        <v>0.35</v>
      </c>
      <c r="AE117" s="23"/>
      <c r="AF117" s="23">
        <v>0.4</v>
      </c>
      <c r="AG117" s="23"/>
      <c r="AH117" s="24">
        <f t="shared" si="9"/>
        <v>115.29005072463769</v>
      </c>
      <c r="AI117" s="24"/>
      <c r="AJ117" s="24">
        <f t="shared" si="10"/>
        <v>66.749057971014494</v>
      </c>
      <c r="AK117" s="24"/>
      <c r="AL117" s="24">
        <f t="shared" si="11"/>
        <v>3.0750000000000002</v>
      </c>
      <c r="AM117" s="24"/>
      <c r="AN117" s="5"/>
    </row>
    <row r="118" spans="2:40" x14ac:dyDescent="0.3">
      <c r="B118" s="3"/>
      <c r="C118" s="29" t="s">
        <v>96</v>
      </c>
      <c r="D118" s="29"/>
      <c r="E118" s="23">
        <v>3.45</v>
      </c>
      <c r="F118" s="23"/>
      <c r="G118" s="23">
        <v>125.65</v>
      </c>
      <c r="H118" s="23"/>
      <c r="I118" s="23">
        <v>78.588999999999999</v>
      </c>
      <c r="J118" s="23"/>
      <c r="K118" s="23">
        <v>0.35</v>
      </c>
      <c r="L118" s="23"/>
      <c r="M118" s="23">
        <v>0.4</v>
      </c>
      <c r="N118" s="23"/>
      <c r="O118" s="24">
        <f t="shared" si="6"/>
        <v>115.29005072463769</v>
      </c>
      <c r="P118" s="24"/>
      <c r="Q118" s="24">
        <f t="shared" si="7"/>
        <v>66.749057971014494</v>
      </c>
      <c r="R118" s="24"/>
      <c r="S118" s="24">
        <f t="shared" si="8"/>
        <v>3.0750000000000002</v>
      </c>
      <c r="T118" s="24"/>
      <c r="U118" s="4"/>
      <c r="V118" s="29" t="s">
        <v>299</v>
      </c>
      <c r="W118" s="29"/>
      <c r="X118" s="23">
        <v>3.45</v>
      </c>
      <c r="Y118" s="23"/>
      <c r="Z118" s="23">
        <v>125.65</v>
      </c>
      <c r="AA118" s="23"/>
      <c r="AB118" s="23">
        <v>78.588999999999999</v>
      </c>
      <c r="AC118" s="23"/>
      <c r="AD118" s="23">
        <v>0.35</v>
      </c>
      <c r="AE118" s="23"/>
      <c r="AF118" s="23">
        <v>0.4</v>
      </c>
      <c r="AG118" s="23"/>
      <c r="AH118" s="24">
        <f t="shared" si="9"/>
        <v>115.29005072463769</v>
      </c>
      <c r="AI118" s="24"/>
      <c r="AJ118" s="24">
        <f t="shared" si="10"/>
        <v>66.749057971014494</v>
      </c>
      <c r="AK118" s="24"/>
      <c r="AL118" s="24">
        <f t="shared" si="11"/>
        <v>3.0750000000000002</v>
      </c>
      <c r="AM118" s="24"/>
      <c r="AN118" s="5"/>
    </row>
    <row r="119" spans="2:40" x14ac:dyDescent="0.3">
      <c r="B119" s="3"/>
      <c r="C119" s="29" t="s">
        <v>97</v>
      </c>
      <c r="D119" s="29"/>
      <c r="E119" s="23">
        <v>3.45</v>
      </c>
      <c r="F119" s="23"/>
      <c r="G119" s="23">
        <v>125.65</v>
      </c>
      <c r="H119" s="23"/>
      <c r="I119" s="23">
        <v>78.588999999999999</v>
      </c>
      <c r="J119" s="23"/>
      <c r="K119" s="23">
        <v>0.35</v>
      </c>
      <c r="L119" s="23"/>
      <c r="M119" s="23">
        <v>0.4</v>
      </c>
      <c r="N119" s="23"/>
      <c r="O119" s="24">
        <f t="shared" si="6"/>
        <v>115.29005072463769</v>
      </c>
      <c r="P119" s="24"/>
      <c r="Q119" s="24">
        <f t="shared" si="7"/>
        <v>66.749057971014494</v>
      </c>
      <c r="R119" s="24"/>
      <c r="S119" s="24">
        <f t="shared" si="8"/>
        <v>3.0750000000000002</v>
      </c>
      <c r="T119" s="24"/>
      <c r="U119" s="4"/>
      <c r="V119" s="29" t="s">
        <v>300</v>
      </c>
      <c r="W119" s="29"/>
      <c r="X119" s="23">
        <v>3.45</v>
      </c>
      <c r="Y119" s="23"/>
      <c r="Z119" s="23">
        <v>125.65</v>
      </c>
      <c r="AA119" s="23"/>
      <c r="AB119" s="23">
        <v>78.588999999999999</v>
      </c>
      <c r="AC119" s="23"/>
      <c r="AD119" s="23">
        <v>0.35</v>
      </c>
      <c r="AE119" s="23"/>
      <c r="AF119" s="23">
        <v>0.4</v>
      </c>
      <c r="AG119" s="23"/>
      <c r="AH119" s="24">
        <f t="shared" si="9"/>
        <v>115.29005072463769</v>
      </c>
      <c r="AI119" s="24"/>
      <c r="AJ119" s="24">
        <f t="shared" si="10"/>
        <v>66.749057971014494</v>
      </c>
      <c r="AK119" s="24"/>
      <c r="AL119" s="24">
        <f t="shared" si="11"/>
        <v>3.0750000000000002</v>
      </c>
      <c r="AM119" s="24"/>
      <c r="AN119" s="5"/>
    </row>
    <row r="120" spans="2:40" x14ac:dyDescent="0.3">
      <c r="B120" s="3"/>
      <c r="C120" s="29" t="s">
        <v>98</v>
      </c>
      <c r="D120" s="29"/>
      <c r="E120" s="23">
        <v>3.45</v>
      </c>
      <c r="F120" s="23"/>
      <c r="G120" s="23">
        <v>125.65</v>
      </c>
      <c r="H120" s="23"/>
      <c r="I120" s="23">
        <v>78.588999999999999</v>
      </c>
      <c r="J120" s="23"/>
      <c r="K120" s="23">
        <v>0.35</v>
      </c>
      <c r="L120" s="23"/>
      <c r="M120" s="23">
        <v>0.4</v>
      </c>
      <c r="N120" s="23"/>
      <c r="O120" s="24">
        <f t="shared" si="6"/>
        <v>115.29005072463769</v>
      </c>
      <c r="P120" s="24"/>
      <c r="Q120" s="24">
        <f t="shared" si="7"/>
        <v>66.749057971014494</v>
      </c>
      <c r="R120" s="24"/>
      <c r="S120" s="24">
        <f t="shared" si="8"/>
        <v>3.0750000000000002</v>
      </c>
      <c r="T120" s="24"/>
      <c r="U120" s="4"/>
      <c r="V120" s="29" t="s">
        <v>301</v>
      </c>
      <c r="W120" s="29"/>
      <c r="X120" s="23">
        <v>3.45</v>
      </c>
      <c r="Y120" s="23"/>
      <c r="Z120" s="23">
        <v>125.65</v>
      </c>
      <c r="AA120" s="23"/>
      <c r="AB120" s="23">
        <v>78.588999999999999</v>
      </c>
      <c r="AC120" s="23"/>
      <c r="AD120" s="23">
        <v>0.35</v>
      </c>
      <c r="AE120" s="23"/>
      <c r="AF120" s="23">
        <v>0.4</v>
      </c>
      <c r="AG120" s="23"/>
      <c r="AH120" s="24">
        <f t="shared" si="9"/>
        <v>115.29005072463769</v>
      </c>
      <c r="AI120" s="24"/>
      <c r="AJ120" s="24">
        <f t="shared" si="10"/>
        <v>66.749057971014494</v>
      </c>
      <c r="AK120" s="24"/>
      <c r="AL120" s="24">
        <f t="shared" si="11"/>
        <v>3.0750000000000002</v>
      </c>
      <c r="AM120" s="24"/>
      <c r="AN120" s="5"/>
    </row>
    <row r="121" spans="2:40" x14ac:dyDescent="0.3">
      <c r="B121" s="3"/>
      <c r="C121" s="29" t="s">
        <v>99</v>
      </c>
      <c r="D121" s="29"/>
      <c r="E121" s="23">
        <v>3.45</v>
      </c>
      <c r="F121" s="23"/>
      <c r="G121" s="23">
        <v>125.65</v>
      </c>
      <c r="H121" s="23"/>
      <c r="I121" s="23">
        <v>78.588999999999999</v>
      </c>
      <c r="J121" s="23"/>
      <c r="K121" s="23">
        <v>0.35</v>
      </c>
      <c r="L121" s="23"/>
      <c r="M121" s="23">
        <v>0.4</v>
      </c>
      <c r="N121" s="23"/>
      <c r="O121" s="24">
        <f t="shared" si="6"/>
        <v>115.29005072463769</v>
      </c>
      <c r="P121" s="24"/>
      <c r="Q121" s="24">
        <f t="shared" si="7"/>
        <v>66.749057971014494</v>
      </c>
      <c r="R121" s="24"/>
      <c r="S121" s="24">
        <f t="shared" si="8"/>
        <v>3.0750000000000002</v>
      </c>
      <c r="T121" s="24"/>
      <c r="U121" s="4"/>
      <c r="V121" s="29" t="s">
        <v>302</v>
      </c>
      <c r="W121" s="29"/>
      <c r="X121" s="23">
        <v>3.45</v>
      </c>
      <c r="Y121" s="23"/>
      <c r="Z121" s="23">
        <v>125.65</v>
      </c>
      <c r="AA121" s="23"/>
      <c r="AB121" s="23">
        <v>78.588999999999999</v>
      </c>
      <c r="AC121" s="23"/>
      <c r="AD121" s="23">
        <v>0.35</v>
      </c>
      <c r="AE121" s="23"/>
      <c r="AF121" s="23">
        <v>0.4</v>
      </c>
      <c r="AG121" s="23"/>
      <c r="AH121" s="24">
        <f t="shared" si="9"/>
        <v>115.29005072463769</v>
      </c>
      <c r="AI121" s="24"/>
      <c r="AJ121" s="24">
        <f t="shared" si="10"/>
        <v>66.749057971014494</v>
      </c>
      <c r="AK121" s="24"/>
      <c r="AL121" s="24">
        <f t="shared" si="11"/>
        <v>3.0750000000000002</v>
      </c>
      <c r="AM121" s="24"/>
      <c r="AN121" s="5"/>
    </row>
    <row r="122" spans="2:40" x14ac:dyDescent="0.3">
      <c r="B122" s="3"/>
      <c r="C122" s="29" t="s">
        <v>100</v>
      </c>
      <c r="D122" s="29"/>
      <c r="E122" s="23">
        <v>3.45</v>
      </c>
      <c r="F122" s="23"/>
      <c r="G122" s="23">
        <v>125.65</v>
      </c>
      <c r="H122" s="23"/>
      <c r="I122" s="23">
        <v>78.588999999999999</v>
      </c>
      <c r="J122" s="23"/>
      <c r="K122" s="23">
        <v>0.35</v>
      </c>
      <c r="L122" s="23"/>
      <c r="M122" s="23">
        <v>0.4</v>
      </c>
      <c r="N122" s="23"/>
      <c r="O122" s="24">
        <f t="shared" si="6"/>
        <v>115.29005072463769</v>
      </c>
      <c r="P122" s="24"/>
      <c r="Q122" s="24">
        <f t="shared" si="7"/>
        <v>66.749057971014494</v>
      </c>
      <c r="R122" s="24"/>
      <c r="S122" s="24">
        <f t="shared" si="8"/>
        <v>3.0750000000000002</v>
      </c>
      <c r="T122" s="24"/>
      <c r="U122" s="4"/>
      <c r="V122" s="29" t="s">
        <v>303</v>
      </c>
      <c r="W122" s="29"/>
      <c r="X122" s="23">
        <v>3.45</v>
      </c>
      <c r="Y122" s="23"/>
      <c r="Z122" s="23">
        <v>125.65</v>
      </c>
      <c r="AA122" s="23"/>
      <c r="AB122" s="23">
        <v>78.588999999999999</v>
      </c>
      <c r="AC122" s="23"/>
      <c r="AD122" s="23">
        <v>0.35</v>
      </c>
      <c r="AE122" s="23"/>
      <c r="AF122" s="23">
        <v>0.4</v>
      </c>
      <c r="AG122" s="23"/>
      <c r="AH122" s="24">
        <f t="shared" si="9"/>
        <v>115.29005072463769</v>
      </c>
      <c r="AI122" s="24"/>
      <c r="AJ122" s="24">
        <f t="shared" si="10"/>
        <v>66.749057971014494</v>
      </c>
      <c r="AK122" s="24"/>
      <c r="AL122" s="24">
        <f t="shared" si="11"/>
        <v>3.0750000000000002</v>
      </c>
      <c r="AM122" s="24"/>
      <c r="AN122" s="5"/>
    </row>
    <row r="123" spans="2:40" x14ac:dyDescent="0.3">
      <c r="B123" s="3"/>
      <c r="C123" s="29" t="s">
        <v>101</v>
      </c>
      <c r="D123" s="29"/>
      <c r="E123" s="23">
        <v>3.45</v>
      </c>
      <c r="F123" s="23"/>
      <c r="G123" s="23">
        <v>125.65</v>
      </c>
      <c r="H123" s="23"/>
      <c r="I123" s="23">
        <v>78.588999999999999</v>
      </c>
      <c r="J123" s="23"/>
      <c r="K123" s="23">
        <v>0.35</v>
      </c>
      <c r="L123" s="23"/>
      <c r="M123" s="23">
        <v>0.4</v>
      </c>
      <c r="N123" s="23"/>
      <c r="O123" s="24">
        <f t="shared" si="6"/>
        <v>115.29005072463769</v>
      </c>
      <c r="P123" s="24"/>
      <c r="Q123" s="24">
        <f t="shared" si="7"/>
        <v>66.749057971014494</v>
      </c>
      <c r="R123" s="24"/>
      <c r="S123" s="24">
        <f t="shared" si="8"/>
        <v>3.0750000000000002</v>
      </c>
      <c r="T123" s="24"/>
      <c r="U123" s="4"/>
      <c r="V123" s="29" t="s">
        <v>304</v>
      </c>
      <c r="W123" s="29"/>
      <c r="X123" s="23">
        <v>3.45</v>
      </c>
      <c r="Y123" s="23"/>
      <c r="Z123" s="23">
        <v>125.65</v>
      </c>
      <c r="AA123" s="23"/>
      <c r="AB123" s="23">
        <v>78.588999999999999</v>
      </c>
      <c r="AC123" s="23"/>
      <c r="AD123" s="23">
        <v>0.35</v>
      </c>
      <c r="AE123" s="23"/>
      <c r="AF123" s="23">
        <v>0.4</v>
      </c>
      <c r="AG123" s="23"/>
      <c r="AH123" s="24">
        <f t="shared" si="9"/>
        <v>115.29005072463769</v>
      </c>
      <c r="AI123" s="24"/>
      <c r="AJ123" s="24">
        <f t="shared" si="10"/>
        <v>66.749057971014494</v>
      </c>
      <c r="AK123" s="24"/>
      <c r="AL123" s="24">
        <f t="shared" si="11"/>
        <v>3.0750000000000002</v>
      </c>
      <c r="AM123" s="24"/>
      <c r="AN123" s="5"/>
    </row>
    <row r="124" spans="2:40" x14ac:dyDescent="0.3">
      <c r="B124" s="3"/>
      <c r="C124" s="29" t="s">
        <v>102</v>
      </c>
      <c r="D124" s="29"/>
      <c r="E124" s="23">
        <v>3.45</v>
      </c>
      <c r="F124" s="23"/>
      <c r="G124" s="23">
        <v>125.65</v>
      </c>
      <c r="H124" s="23"/>
      <c r="I124" s="23">
        <v>78.588999999999999</v>
      </c>
      <c r="J124" s="23"/>
      <c r="K124" s="23">
        <v>0.35</v>
      </c>
      <c r="L124" s="23"/>
      <c r="M124" s="23">
        <v>0.4</v>
      </c>
      <c r="N124" s="23"/>
      <c r="O124" s="24">
        <f t="shared" si="6"/>
        <v>115.29005072463769</v>
      </c>
      <c r="P124" s="24"/>
      <c r="Q124" s="24">
        <f t="shared" si="7"/>
        <v>66.749057971014494</v>
      </c>
      <c r="R124" s="24"/>
      <c r="S124" s="24">
        <f t="shared" si="8"/>
        <v>3.0750000000000002</v>
      </c>
      <c r="T124" s="24"/>
      <c r="U124" s="4"/>
      <c r="V124" s="29" t="s">
        <v>305</v>
      </c>
      <c r="W124" s="29"/>
      <c r="X124" s="23">
        <v>3.45</v>
      </c>
      <c r="Y124" s="23"/>
      <c r="Z124" s="23">
        <v>125.65</v>
      </c>
      <c r="AA124" s="23"/>
      <c r="AB124" s="23">
        <v>78.588999999999999</v>
      </c>
      <c r="AC124" s="23"/>
      <c r="AD124" s="23">
        <v>0.35</v>
      </c>
      <c r="AE124" s="23"/>
      <c r="AF124" s="23">
        <v>0.4</v>
      </c>
      <c r="AG124" s="23"/>
      <c r="AH124" s="24">
        <f t="shared" si="9"/>
        <v>115.29005072463769</v>
      </c>
      <c r="AI124" s="24"/>
      <c r="AJ124" s="24">
        <f t="shared" si="10"/>
        <v>66.749057971014494</v>
      </c>
      <c r="AK124" s="24"/>
      <c r="AL124" s="24">
        <f t="shared" si="11"/>
        <v>3.0750000000000002</v>
      </c>
      <c r="AM124" s="24"/>
      <c r="AN124" s="5"/>
    </row>
    <row r="125" spans="2:40" x14ac:dyDescent="0.3">
      <c r="B125" s="3"/>
      <c r="C125" s="29" t="s">
        <v>103</v>
      </c>
      <c r="D125" s="29"/>
      <c r="E125" s="23">
        <v>3.45</v>
      </c>
      <c r="F125" s="23"/>
      <c r="G125" s="23">
        <v>125.65</v>
      </c>
      <c r="H125" s="23"/>
      <c r="I125" s="23">
        <v>78.588999999999999</v>
      </c>
      <c r="J125" s="23"/>
      <c r="K125" s="23">
        <v>0.35</v>
      </c>
      <c r="L125" s="23"/>
      <c r="M125" s="23">
        <v>0.4</v>
      </c>
      <c r="N125" s="23"/>
      <c r="O125" s="24">
        <f t="shared" si="6"/>
        <v>115.29005072463769</v>
      </c>
      <c r="P125" s="24"/>
      <c r="Q125" s="24">
        <f t="shared" si="7"/>
        <v>66.749057971014494</v>
      </c>
      <c r="R125" s="24"/>
      <c r="S125" s="24">
        <f t="shared" si="8"/>
        <v>3.0750000000000002</v>
      </c>
      <c r="T125" s="24"/>
      <c r="U125" s="4"/>
      <c r="V125" s="29" t="s">
        <v>306</v>
      </c>
      <c r="W125" s="29"/>
      <c r="X125" s="23">
        <v>3.45</v>
      </c>
      <c r="Y125" s="23"/>
      <c r="Z125" s="23">
        <v>125.65</v>
      </c>
      <c r="AA125" s="23"/>
      <c r="AB125" s="23">
        <v>78.588999999999999</v>
      </c>
      <c r="AC125" s="23"/>
      <c r="AD125" s="23">
        <v>0.35</v>
      </c>
      <c r="AE125" s="23"/>
      <c r="AF125" s="23">
        <v>0.4</v>
      </c>
      <c r="AG125" s="23"/>
      <c r="AH125" s="24">
        <f t="shared" si="9"/>
        <v>115.29005072463769</v>
      </c>
      <c r="AI125" s="24"/>
      <c r="AJ125" s="24">
        <f t="shared" si="10"/>
        <v>66.749057971014494</v>
      </c>
      <c r="AK125" s="24"/>
      <c r="AL125" s="24">
        <f t="shared" si="11"/>
        <v>3.0750000000000002</v>
      </c>
      <c r="AM125" s="24"/>
      <c r="AN125" s="5"/>
    </row>
    <row r="126" spans="2:40" x14ac:dyDescent="0.3">
      <c r="B126" s="3"/>
      <c r="C126" s="29" t="s">
        <v>104</v>
      </c>
      <c r="D126" s="29"/>
      <c r="E126" s="23">
        <v>3.45</v>
      </c>
      <c r="F126" s="23"/>
      <c r="G126" s="23">
        <v>125.65</v>
      </c>
      <c r="H126" s="23"/>
      <c r="I126" s="23">
        <v>78.588999999999999</v>
      </c>
      <c r="J126" s="23"/>
      <c r="K126" s="23">
        <v>0.35</v>
      </c>
      <c r="L126" s="23"/>
      <c r="M126" s="23">
        <v>0.4</v>
      </c>
      <c r="N126" s="23"/>
      <c r="O126" s="24">
        <f t="shared" si="6"/>
        <v>115.29005072463769</v>
      </c>
      <c r="P126" s="24"/>
      <c r="Q126" s="24">
        <f t="shared" si="7"/>
        <v>66.749057971014494</v>
      </c>
      <c r="R126" s="24"/>
      <c r="S126" s="24">
        <f t="shared" si="8"/>
        <v>3.0750000000000002</v>
      </c>
      <c r="T126" s="24"/>
      <c r="U126" s="4"/>
      <c r="V126" s="29" t="s">
        <v>307</v>
      </c>
      <c r="W126" s="29"/>
      <c r="X126" s="23">
        <v>3.45</v>
      </c>
      <c r="Y126" s="23"/>
      <c r="Z126" s="23">
        <v>125.65</v>
      </c>
      <c r="AA126" s="23"/>
      <c r="AB126" s="23">
        <v>78.588999999999999</v>
      </c>
      <c r="AC126" s="23"/>
      <c r="AD126" s="23">
        <v>0.35</v>
      </c>
      <c r="AE126" s="23"/>
      <c r="AF126" s="23">
        <v>0.4</v>
      </c>
      <c r="AG126" s="23"/>
      <c r="AH126" s="24">
        <f t="shared" si="9"/>
        <v>115.29005072463769</v>
      </c>
      <c r="AI126" s="24"/>
      <c r="AJ126" s="24">
        <f t="shared" si="10"/>
        <v>66.749057971014494</v>
      </c>
      <c r="AK126" s="24"/>
      <c r="AL126" s="24">
        <f t="shared" si="11"/>
        <v>3.0750000000000002</v>
      </c>
      <c r="AM126" s="24"/>
      <c r="AN126" s="5"/>
    </row>
    <row r="127" spans="2:40" x14ac:dyDescent="0.3">
      <c r="B127" s="3"/>
      <c r="C127" s="29" t="s">
        <v>105</v>
      </c>
      <c r="D127" s="29"/>
      <c r="E127" s="23">
        <v>3.45</v>
      </c>
      <c r="F127" s="23"/>
      <c r="G127" s="23">
        <v>125.65</v>
      </c>
      <c r="H127" s="23"/>
      <c r="I127" s="23">
        <v>78.588999999999999</v>
      </c>
      <c r="J127" s="23"/>
      <c r="K127" s="23">
        <v>0.35</v>
      </c>
      <c r="L127" s="23"/>
      <c r="M127" s="23">
        <v>0.4</v>
      </c>
      <c r="N127" s="23"/>
      <c r="O127" s="24">
        <f t="shared" si="6"/>
        <v>115.29005072463769</v>
      </c>
      <c r="P127" s="24"/>
      <c r="Q127" s="24">
        <f t="shared" si="7"/>
        <v>66.749057971014494</v>
      </c>
      <c r="R127" s="24"/>
      <c r="S127" s="24">
        <f t="shared" si="8"/>
        <v>3.0750000000000002</v>
      </c>
      <c r="T127" s="24"/>
      <c r="U127" s="4"/>
      <c r="V127" s="29" t="s">
        <v>308</v>
      </c>
      <c r="W127" s="29"/>
      <c r="X127" s="23">
        <v>3.45</v>
      </c>
      <c r="Y127" s="23"/>
      <c r="Z127" s="23">
        <v>125.65</v>
      </c>
      <c r="AA127" s="23"/>
      <c r="AB127" s="23">
        <v>78.588999999999999</v>
      </c>
      <c r="AC127" s="23"/>
      <c r="AD127" s="23">
        <v>0.35</v>
      </c>
      <c r="AE127" s="23"/>
      <c r="AF127" s="23">
        <v>0.4</v>
      </c>
      <c r="AG127" s="23"/>
      <c r="AH127" s="24">
        <f t="shared" si="9"/>
        <v>115.29005072463769</v>
      </c>
      <c r="AI127" s="24"/>
      <c r="AJ127" s="24">
        <f t="shared" si="10"/>
        <v>66.749057971014494</v>
      </c>
      <c r="AK127" s="24"/>
      <c r="AL127" s="24">
        <f t="shared" si="11"/>
        <v>3.0750000000000002</v>
      </c>
      <c r="AM127" s="24"/>
      <c r="AN127" s="5"/>
    </row>
    <row r="128" spans="2:40" x14ac:dyDescent="0.3">
      <c r="B128" s="3"/>
      <c r="C128" s="29" t="s">
        <v>106</v>
      </c>
      <c r="D128" s="29"/>
      <c r="E128" s="23">
        <v>3.45</v>
      </c>
      <c r="F128" s="23"/>
      <c r="G128" s="23">
        <v>125.65</v>
      </c>
      <c r="H128" s="23"/>
      <c r="I128" s="23">
        <v>78.588999999999999</v>
      </c>
      <c r="J128" s="23"/>
      <c r="K128" s="23">
        <v>0.35</v>
      </c>
      <c r="L128" s="23"/>
      <c r="M128" s="23">
        <v>0.4</v>
      </c>
      <c r="N128" s="23"/>
      <c r="O128" s="24">
        <f t="shared" si="6"/>
        <v>115.29005072463769</v>
      </c>
      <c r="P128" s="24"/>
      <c r="Q128" s="24">
        <f t="shared" si="7"/>
        <v>66.749057971014494</v>
      </c>
      <c r="R128" s="24"/>
      <c r="S128" s="24">
        <f t="shared" si="8"/>
        <v>3.0750000000000002</v>
      </c>
      <c r="T128" s="24"/>
      <c r="U128" s="4"/>
      <c r="V128" s="29" t="s">
        <v>309</v>
      </c>
      <c r="W128" s="29"/>
      <c r="X128" s="23">
        <v>3.45</v>
      </c>
      <c r="Y128" s="23"/>
      <c r="Z128" s="23">
        <v>125.65</v>
      </c>
      <c r="AA128" s="23"/>
      <c r="AB128" s="23">
        <v>78.588999999999999</v>
      </c>
      <c r="AC128" s="23"/>
      <c r="AD128" s="23">
        <v>0.35</v>
      </c>
      <c r="AE128" s="23"/>
      <c r="AF128" s="23">
        <v>0.4</v>
      </c>
      <c r="AG128" s="23"/>
      <c r="AH128" s="24">
        <f t="shared" si="9"/>
        <v>115.29005072463769</v>
      </c>
      <c r="AI128" s="24"/>
      <c r="AJ128" s="24">
        <f t="shared" si="10"/>
        <v>66.749057971014494</v>
      </c>
      <c r="AK128" s="24"/>
      <c r="AL128" s="24">
        <f t="shared" si="11"/>
        <v>3.0750000000000002</v>
      </c>
      <c r="AM128" s="24"/>
      <c r="AN128" s="5"/>
    </row>
    <row r="129" spans="2:40" x14ac:dyDescent="0.3">
      <c r="B129" s="3"/>
      <c r="C129" s="29" t="s">
        <v>107</v>
      </c>
      <c r="D129" s="29"/>
      <c r="E129" s="23">
        <v>3.45</v>
      </c>
      <c r="F129" s="23"/>
      <c r="G129" s="23">
        <v>125.65</v>
      </c>
      <c r="H129" s="23"/>
      <c r="I129" s="23">
        <v>78.588999999999999</v>
      </c>
      <c r="J129" s="23"/>
      <c r="K129" s="23">
        <v>0.35</v>
      </c>
      <c r="L129" s="23"/>
      <c r="M129" s="23">
        <v>0.4</v>
      </c>
      <c r="N129" s="23"/>
      <c r="O129" s="24">
        <f t="shared" si="6"/>
        <v>115.29005072463769</v>
      </c>
      <c r="P129" s="24"/>
      <c r="Q129" s="24">
        <f t="shared" si="7"/>
        <v>66.749057971014494</v>
      </c>
      <c r="R129" s="24"/>
      <c r="S129" s="24">
        <f t="shared" si="8"/>
        <v>3.0750000000000002</v>
      </c>
      <c r="T129" s="24"/>
      <c r="U129" s="4"/>
      <c r="V129" s="29" t="s">
        <v>310</v>
      </c>
      <c r="W129" s="29"/>
      <c r="X129" s="23">
        <v>3.45</v>
      </c>
      <c r="Y129" s="23"/>
      <c r="Z129" s="23">
        <v>125.65</v>
      </c>
      <c r="AA129" s="23"/>
      <c r="AB129" s="23">
        <v>78.588999999999999</v>
      </c>
      <c r="AC129" s="23"/>
      <c r="AD129" s="23">
        <v>0.35</v>
      </c>
      <c r="AE129" s="23"/>
      <c r="AF129" s="23">
        <v>0.4</v>
      </c>
      <c r="AG129" s="23"/>
      <c r="AH129" s="24">
        <f t="shared" si="9"/>
        <v>115.29005072463769</v>
      </c>
      <c r="AI129" s="24"/>
      <c r="AJ129" s="24">
        <f t="shared" si="10"/>
        <v>66.749057971014494</v>
      </c>
      <c r="AK129" s="24"/>
      <c r="AL129" s="24">
        <f t="shared" si="11"/>
        <v>3.0750000000000002</v>
      </c>
      <c r="AM129" s="24"/>
      <c r="AN129" s="5"/>
    </row>
    <row r="130" spans="2:40" x14ac:dyDescent="0.3">
      <c r="B130" s="3"/>
      <c r="C130" s="29" t="s">
        <v>108</v>
      </c>
      <c r="D130" s="29"/>
      <c r="E130" s="23">
        <v>3.45</v>
      </c>
      <c r="F130" s="23"/>
      <c r="G130" s="23">
        <v>125.65</v>
      </c>
      <c r="H130" s="23"/>
      <c r="I130" s="23">
        <v>78.588999999999999</v>
      </c>
      <c r="J130" s="23"/>
      <c r="K130" s="23">
        <v>0.35</v>
      </c>
      <c r="L130" s="23"/>
      <c r="M130" s="23">
        <v>0.4</v>
      </c>
      <c r="N130" s="23"/>
      <c r="O130" s="24">
        <f t="shared" si="6"/>
        <v>115.29005072463769</v>
      </c>
      <c r="P130" s="24"/>
      <c r="Q130" s="24">
        <f t="shared" si="7"/>
        <v>66.749057971014494</v>
      </c>
      <c r="R130" s="24"/>
      <c r="S130" s="24">
        <f t="shared" si="8"/>
        <v>3.0750000000000002</v>
      </c>
      <c r="T130" s="24"/>
      <c r="U130" s="4"/>
      <c r="V130" s="29" t="s">
        <v>311</v>
      </c>
      <c r="W130" s="29"/>
      <c r="X130" s="23">
        <v>3.45</v>
      </c>
      <c r="Y130" s="23"/>
      <c r="Z130" s="23">
        <v>125.65</v>
      </c>
      <c r="AA130" s="23"/>
      <c r="AB130" s="23">
        <v>78.588999999999999</v>
      </c>
      <c r="AC130" s="23"/>
      <c r="AD130" s="23">
        <v>0.35</v>
      </c>
      <c r="AE130" s="23"/>
      <c r="AF130" s="23">
        <v>0.4</v>
      </c>
      <c r="AG130" s="23"/>
      <c r="AH130" s="24">
        <f t="shared" si="9"/>
        <v>115.29005072463769</v>
      </c>
      <c r="AI130" s="24"/>
      <c r="AJ130" s="24">
        <f t="shared" si="10"/>
        <v>66.749057971014494</v>
      </c>
      <c r="AK130" s="24"/>
      <c r="AL130" s="24">
        <f t="shared" si="11"/>
        <v>3.0750000000000002</v>
      </c>
      <c r="AM130" s="24"/>
      <c r="AN130" s="5"/>
    </row>
    <row r="131" spans="2:40" x14ac:dyDescent="0.3">
      <c r="B131" s="3"/>
      <c r="C131" s="29" t="s">
        <v>109</v>
      </c>
      <c r="D131" s="29"/>
      <c r="E131" s="23">
        <v>3.45</v>
      </c>
      <c r="F131" s="23"/>
      <c r="G131" s="23">
        <v>125.65</v>
      </c>
      <c r="H131" s="23"/>
      <c r="I131" s="23">
        <v>78.588999999999999</v>
      </c>
      <c r="J131" s="23"/>
      <c r="K131" s="23">
        <v>0.35</v>
      </c>
      <c r="L131" s="23"/>
      <c r="M131" s="23">
        <v>0.4</v>
      </c>
      <c r="N131" s="23"/>
      <c r="O131" s="24">
        <f t="shared" si="6"/>
        <v>115.29005072463769</v>
      </c>
      <c r="P131" s="24"/>
      <c r="Q131" s="24">
        <f t="shared" si="7"/>
        <v>66.749057971014494</v>
      </c>
      <c r="R131" s="24"/>
      <c r="S131" s="24">
        <f t="shared" si="8"/>
        <v>3.0750000000000002</v>
      </c>
      <c r="T131" s="24"/>
      <c r="U131" s="4"/>
      <c r="V131" s="29" t="s">
        <v>312</v>
      </c>
      <c r="W131" s="29"/>
      <c r="X131" s="23">
        <v>3.45</v>
      </c>
      <c r="Y131" s="23"/>
      <c r="Z131" s="23">
        <v>125.65</v>
      </c>
      <c r="AA131" s="23"/>
      <c r="AB131" s="23">
        <v>78.588999999999999</v>
      </c>
      <c r="AC131" s="23"/>
      <c r="AD131" s="23">
        <v>0.35</v>
      </c>
      <c r="AE131" s="23"/>
      <c r="AF131" s="23">
        <v>0.4</v>
      </c>
      <c r="AG131" s="23"/>
      <c r="AH131" s="24">
        <f t="shared" si="9"/>
        <v>115.29005072463769</v>
      </c>
      <c r="AI131" s="24"/>
      <c r="AJ131" s="24">
        <f t="shared" si="10"/>
        <v>66.749057971014494</v>
      </c>
      <c r="AK131" s="24"/>
      <c r="AL131" s="24">
        <f t="shared" si="11"/>
        <v>3.0750000000000002</v>
      </c>
      <c r="AM131" s="24"/>
      <c r="AN131" s="5"/>
    </row>
    <row r="132" spans="2:40" x14ac:dyDescent="0.3">
      <c r="B132" s="3"/>
      <c r="C132" s="29" t="s">
        <v>110</v>
      </c>
      <c r="D132" s="29"/>
      <c r="E132" s="23">
        <v>3.45</v>
      </c>
      <c r="F132" s="23"/>
      <c r="G132" s="23">
        <v>125.65</v>
      </c>
      <c r="H132" s="23"/>
      <c r="I132" s="23">
        <v>78.588999999999999</v>
      </c>
      <c r="J132" s="23"/>
      <c r="K132" s="23">
        <v>0.35</v>
      </c>
      <c r="L132" s="23"/>
      <c r="M132" s="23">
        <v>0.4</v>
      </c>
      <c r="N132" s="23"/>
      <c r="O132" s="24">
        <f t="shared" si="6"/>
        <v>115.29005072463769</v>
      </c>
      <c r="P132" s="24"/>
      <c r="Q132" s="24">
        <f t="shared" si="7"/>
        <v>66.749057971014494</v>
      </c>
      <c r="R132" s="24"/>
      <c r="S132" s="24">
        <f t="shared" si="8"/>
        <v>3.0750000000000002</v>
      </c>
      <c r="T132" s="24"/>
      <c r="U132" s="4"/>
      <c r="V132" s="29" t="s">
        <v>313</v>
      </c>
      <c r="W132" s="29"/>
      <c r="X132" s="23">
        <v>3.45</v>
      </c>
      <c r="Y132" s="23"/>
      <c r="Z132" s="23">
        <v>125.65</v>
      </c>
      <c r="AA132" s="23"/>
      <c r="AB132" s="23">
        <v>78.588999999999999</v>
      </c>
      <c r="AC132" s="23"/>
      <c r="AD132" s="23">
        <v>0.35</v>
      </c>
      <c r="AE132" s="23"/>
      <c r="AF132" s="23">
        <v>0.4</v>
      </c>
      <c r="AG132" s="23"/>
      <c r="AH132" s="24">
        <f t="shared" si="9"/>
        <v>115.29005072463769</v>
      </c>
      <c r="AI132" s="24"/>
      <c r="AJ132" s="24">
        <f t="shared" si="10"/>
        <v>66.749057971014494</v>
      </c>
      <c r="AK132" s="24"/>
      <c r="AL132" s="24">
        <f t="shared" si="11"/>
        <v>3.0750000000000002</v>
      </c>
      <c r="AM132" s="24"/>
      <c r="AN132" s="5"/>
    </row>
    <row r="133" spans="2:40" x14ac:dyDescent="0.3">
      <c r="B133" s="3"/>
      <c r="C133" s="29" t="s">
        <v>111</v>
      </c>
      <c r="D133" s="29"/>
      <c r="E133" s="23">
        <v>3.45</v>
      </c>
      <c r="F133" s="23"/>
      <c r="G133" s="23">
        <v>125.65</v>
      </c>
      <c r="H133" s="23"/>
      <c r="I133" s="23">
        <v>78.588999999999999</v>
      </c>
      <c r="J133" s="23"/>
      <c r="K133" s="23">
        <v>0.35</v>
      </c>
      <c r="L133" s="23"/>
      <c r="M133" s="23">
        <v>0.4</v>
      </c>
      <c r="N133" s="23"/>
      <c r="O133" s="24">
        <f t="shared" si="6"/>
        <v>115.29005072463769</v>
      </c>
      <c r="P133" s="24"/>
      <c r="Q133" s="24">
        <f t="shared" si="7"/>
        <v>66.749057971014494</v>
      </c>
      <c r="R133" s="24"/>
      <c r="S133" s="24">
        <f t="shared" si="8"/>
        <v>3.0750000000000002</v>
      </c>
      <c r="T133" s="24"/>
      <c r="U133" s="4"/>
      <c r="V133" s="29" t="s">
        <v>314</v>
      </c>
      <c r="W133" s="29"/>
      <c r="X133" s="23">
        <v>3.45</v>
      </c>
      <c r="Y133" s="23"/>
      <c r="Z133" s="23">
        <v>125.65</v>
      </c>
      <c r="AA133" s="23"/>
      <c r="AB133" s="23">
        <v>78.588999999999999</v>
      </c>
      <c r="AC133" s="23"/>
      <c r="AD133" s="23">
        <v>0.35</v>
      </c>
      <c r="AE133" s="23"/>
      <c r="AF133" s="23">
        <v>0.4</v>
      </c>
      <c r="AG133" s="23"/>
      <c r="AH133" s="24">
        <f t="shared" si="9"/>
        <v>115.29005072463769</v>
      </c>
      <c r="AI133" s="24"/>
      <c r="AJ133" s="24">
        <f t="shared" si="10"/>
        <v>66.749057971014494</v>
      </c>
      <c r="AK133" s="24"/>
      <c r="AL133" s="24">
        <f t="shared" si="11"/>
        <v>3.0750000000000002</v>
      </c>
      <c r="AM133" s="24"/>
      <c r="AN133" s="5"/>
    </row>
    <row r="134" spans="2:40" x14ac:dyDescent="0.3">
      <c r="B134" s="3"/>
      <c r="C134" s="29" t="s">
        <v>112</v>
      </c>
      <c r="D134" s="29"/>
      <c r="E134" s="23">
        <v>3.45</v>
      </c>
      <c r="F134" s="23"/>
      <c r="G134" s="23">
        <v>125.65</v>
      </c>
      <c r="H134" s="23"/>
      <c r="I134" s="23">
        <v>78.588999999999999</v>
      </c>
      <c r="J134" s="23"/>
      <c r="K134" s="23">
        <v>0.35</v>
      </c>
      <c r="L134" s="23"/>
      <c r="M134" s="23">
        <v>0.4</v>
      </c>
      <c r="N134" s="23"/>
      <c r="O134" s="24">
        <f t="shared" si="6"/>
        <v>115.29005072463769</v>
      </c>
      <c r="P134" s="24"/>
      <c r="Q134" s="24">
        <f t="shared" si="7"/>
        <v>66.749057971014494</v>
      </c>
      <c r="R134" s="24"/>
      <c r="S134" s="24">
        <f t="shared" si="8"/>
        <v>3.0750000000000002</v>
      </c>
      <c r="T134" s="24"/>
      <c r="U134" s="4"/>
      <c r="V134" s="29" t="s">
        <v>315</v>
      </c>
      <c r="W134" s="29"/>
      <c r="X134" s="23">
        <v>3.45</v>
      </c>
      <c r="Y134" s="23"/>
      <c r="Z134" s="23">
        <v>125.65</v>
      </c>
      <c r="AA134" s="23"/>
      <c r="AB134" s="23">
        <v>78.588999999999999</v>
      </c>
      <c r="AC134" s="23"/>
      <c r="AD134" s="23">
        <v>0.35</v>
      </c>
      <c r="AE134" s="23"/>
      <c r="AF134" s="23">
        <v>0.4</v>
      </c>
      <c r="AG134" s="23"/>
      <c r="AH134" s="24">
        <f t="shared" si="9"/>
        <v>115.29005072463769</v>
      </c>
      <c r="AI134" s="24"/>
      <c r="AJ134" s="24">
        <f t="shared" si="10"/>
        <v>66.749057971014494</v>
      </c>
      <c r="AK134" s="24"/>
      <c r="AL134" s="24">
        <f t="shared" si="11"/>
        <v>3.0750000000000002</v>
      </c>
      <c r="AM134" s="24"/>
      <c r="AN134" s="5"/>
    </row>
    <row r="135" spans="2:40" x14ac:dyDescent="0.3">
      <c r="B135" s="3"/>
      <c r="C135" s="29" t="s">
        <v>113</v>
      </c>
      <c r="D135" s="29"/>
      <c r="E135" s="23">
        <v>3.45</v>
      </c>
      <c r="F135" s="23"/>
      <c r="G135" s="23">
        <v>125.65</v>
      </c>
      <c r="H135" s="23"/>
      <c r="I135" s="23">
        <v>78.588999999999999</v>
      </c>
      <c r="J135" s="23"/>
      <c r="K135" s="23">
        <v>0.35</v>
      </c>
      <c r="L135" s="23"/>
      <c r="M135" s="23">
        <v>0.4</v>
      </c>
      <c r="N135" s="23"/>
      <c r="O135" s="24">
        <f t="shared" si="6"/>
        <v>115.29005072463769</v>
      </c>
      <c r="P135" s="24"/>
      <c r="Q135" s="24">
        <f t="shared" si="7"/>
        <v>66.749057971014494</v>
      </c>
      <c r="R135" s="24"/>
      <c r="S135" s="24">
        <f t="shared" si="8"/>
        <v>3.0750000000000002</v>
      </c>
      <c r="T135" s="24"/>
      <c r="U135" s="4"/>
      <c r="V135" s="29" t="s">
        <v>316</v>
      </c>
      <c r="W135" s="29"/>
      <c r="X135" s="23">
        <v>3.45</v>
      </c>
      <c r="Y135" s="23"/>
      <c r="Z135" s="23">
        <v>125.65</v>
      </c>
      <c r="AA135" s="23"/>
      <c r="AB135" s="23">
        <v>78.588999999999999</v>
      </c>
      <c r="AC135" s="23"/>
      <c r="AD135" s="23">
        <v>0.35</v>
      </c>
      <c r="AE135" s="23"/>
      <c r="AF135" s="23">
        <v>0.4</v>
      </c>
      <c r="AG135" s="23"/>
      <c r="AH135" s="24">
        <f t="shared" si="9"/>
        <v>115.29005072463769</v>
      </c>
      <c r="AI135" s="24"/>
      <c r="AJ135" s="24">
        <f t="shared" si="10"/>
        <v>66.749057971014494</v>
      </c>
      <c r="AK135" s="24"/>
      <c r="AL135" s="24">
        <f t="shared" si="11"/>
        <v>3.0750000000000002</v>
      </c>
      <c r="AM135" s="24"/>
      <c r="AN135" s="5"/>
    </row>
    <row r="136" spans="2:40" x14ac:dyDescent="0.3">
      <c r="B136" s="3"/>
      <c r="C136" s="29" t="s">
        <v>114</v>
      </c>
      <c r="D136" s="29"/>
      <c r="E136" s="23">
        <v>3.45</v>
      </c>
      <c r="F136" s="23"/>
      <c r="G136" s="23">
        <v>125.65</v>
      </c>
      <c r="H136" s="23"/>
      <c r="I136" s="23">
        <v>78.588999999999999</v>
      </c>
      <c r="J136" s="23"/>
      <c r="K136" s="23">
        <v>0.35</v>
      </c>
      <c r="L136" s="23"/>
      <c r="M136" s="23">
        <v>0.4</v>
      </c>
      <c r="N136" s="23"/>
      <c r="O136" s="24">
        <f t="shared" si="6"/>
        <v>115.29005072463769</v>
      </c>
      <c r="P136" s="24"/>
      <c r="Q136" s="24">
        <f t="shared" si="7"/>
        <v>66.749057971014494</v>
      </c>
      <c r="R136" s="24"/>
      <c r="S136" s="24">
        <f t="shared" si="8"/>
        <v>3.0750000000000002</v>
      </c>
      <c r="T136" s="24"/>
      <c r="U136" s="4"/>
      <c r="V136" s="29" t="s">
        <v>317</v>
      </c>
      <c r="W136" s="29"/>
      <c r="X136" s="23">
        <v>3.45</v>
      </c>
      <c r="Y136" s="23"/>
      <c r="Z136" s="23">
        <v>125.65</v>
      </c>
      <c r="AA136" s="23"/>
      <c r="AB136" s="23">
        <v>78.588999999999999</v>
      </c>
      <c r="AC136" s="23"/>
      <c r="AD136" s="23">
        <v>0.35</v>
      </c>
      <c r="AE136" s="23"/>
      <c r="AF136" s="23">
        <v>0.4</v>
      </c>
      <c r="AG136" s="23"/>
      <c r="AH136" s="24">
        <f t="shared" si="9"/>
        <v>115.29005072463769</v>
      </c>
      <c r="AI136" s="24"/>
      <c r="AJ136" s="24">
        <f t="shared" si="10"/>
        <v>66.749057971014494</v>
      </c>
      <c r="AK136" s="24"/>
      <c r="AL136" s="24">
        <f t="shared" si="11"/>
        <v>3.0750000000000002</v>
      </c>
      <c r="AM136" s="24"/>
      <c r="AN136" s="5"/>
    </row>
    <row r="137" spans="2:40" x14ac:dyDescent="0.3">
      <c r="B137" s="3"/>
      <c r="C137" s="29" t="s">
        <v>115</v>
      </c>
      <c r="D137" s="29"/>
      <c r="E137" s="23">
        <v>3.45</v>
      </c>
      <c r="F137" s="23"/>
      <c r="G137" s="23">
        <v>125.65</v>
      </c>
      <c r="H137" s="23"/>
      <c r="I137" s="23">
        <v>78.588999999999999</v>
      </c>
      <c r="J137" s="23"/>
      <c r="K137" s="23">
        <v>0.35</v>
      </c>
      <c r="L137" s="23"/>
      <c r="M137" s="23">
        <v>0.4</v>
      </c>
      <c r="N137" s="23"/>
      <c r="O137" s="24">
        <f t="shared" si="6"/>
        <v>115.29005072463769</v>
      </c>
      <c r="P137" s="24"/>
      <c r="Q137" s="24">
        <f t="shared" si="7"/>
        <v>66.749057971014494</v>
      </c>
      <c r="R137" s="24"/>
      <c r="S137" s="24">
        <f t="shared" si="8"/>
        <v>3.0750000000000002</v>
      </c>
      <c r="T137" s="24"/>
      <c r="U137" s="4"/>
      <c r="V137" s="29" t="s">
        <v>318</v>
      </c>
      <c r="W137" s="29"/>
      <c r="X137" s="23">
        <v>3.45</v>
      </c>
      <c r="Y137" s="23"/>
      <c r="Z137" s="23">
        <v>125.65</v>
      </c>
      <c r="AA137" s="23"/>
      <c r="AB137" s="23">
        <v>78.588999999999999</v>
      </c>
      <c r="AC137" s="23"/>
      <c r="AD137" s="23">
        <v>0.35</v>
      </c>
      <c r="AE137" s="23"/>
      <c r="AF137" s="23">
        <v>0.4</v>
      </c>
      <c r="AG137" s="23"/>
      <c r="AH137" s="24">
        <f t="shared" si="9"/>
        <v>115.29005072463769</v>
      </c>
      <c r="AI137" s="24"/>
      <c r="AJ137" s="24">
        <f t="shared" si="10"/>
        <v>66.749057971014494</v>
      </c>
      <c r="AK137" s="24"/>
      <c r="AL137" s="24">
        <f t="shared" si="11"/>
        <v>3.0750000000000002</v>
      </c>
      <c r="AM137" s="24"/>
      <c r="AN137" s="5"/>
    </row>
    <row r="138" spans="2:40" x14ac:dyDescent="0.3">
      <c r="B138" s="3"/>
      <c r="C138" s="29" t="s">
        <v>116</v>
      </c>
      <c r="D138" s="29"/>
      <c r="E138" s="23">
        <v>3.45</v>
      </c>
      <c r="F138" s="23"/>
      <c r="G138" s="23">
        <v>125.65</v>
      </c>
      <c r="H138" s="23"/>
      <c r="I138" s="23">
        <v>78.588999999999999</v>
      </c>
      <c r="J138" s="23"/>
      <c r="K138" s="23">
        <v>0.35</v>
      </c>
      <c r="L138" s="23"/>
      <c r="M138" s="23">
        <v>0.4</v>
      </c>
      <c r="N138" s="23"/>
      <c r="O138" s="24">
        <f t="shared" si="6"/>
        <v>115.29005072463769</v>
      </c>
      <c r="P138" s="24"/>
      <c r="Q138" s="24">
        <f t="shared" si="7"/>
        <v>66.749057971014494</v>
      </c>
      <c r="R138" s="24"/>
      <c r="S138" s="24">
        <f t="shared" si="8"/>
        <v>3.0750000000000002</v>
      </c>
      <c r="T138" s="24"/>
      <c r="U138" s="4"/>
      <c r="V138" s="29" t="s">
        <v>319</v>
      </c>
      <c r="W138" s="29"/>
      <c r="X138" s="23">
        <v>3.45</v>
      </c>
      <c r="Y138" s="23"/>
      <c r="Z138" s="23">
        <v>125.65</v>
      </c>
      <c r="AA138" s="23"/>
      <c r="AB138" s="23">
        <v>78.588999999999999</v>
      </c>
      <c r="AC138" s="23"/>
      <c r="AD138" s="23">
        <v>0.35</v>
      </c>
      <c r="AE138" s="23"/>
      <c r="AF138" s="23">
        <v>0.4</v>
      </c>
      <c r="AG138" s="23"/>
      <c r="AH138" s="24">
        <f t="shared" si="9"/>
        <v>115.29005072463769</v>
      </c>
      <c r="AI138" s="24"/>
      <c r="AJ138" s="24">
        <f t="shared" si="10"/>
        <v>66.749057971014494</v>
      </c>
      <c r="AK138" s="24"/>
      <c r="AL138" s="24">
        <f t="shared" si="11"/>
        <v>3.0750000000000002</v>
      </c>
      <c r="AM138" s="24"/>
      <c r="AN138" s="5"/>
    </row>
    <row r="139" spans="2:40" x14ac:dyDescent="0.3">
      <c r="B139" s="3"/>
      <c r="C139" s="29" t="s">
        <v>117</v>
      </c>
      <c r="D139" s="29"/>
      <c r="E139" s="23">
        <v>3.45</v>
      </c>
      <c r="F139" s="23"/>
      <c r="G139" s="23">
        <v>125.65</v>
      </c>
      <c r="H139" s="23"/>
      <c r="I139" s="23">
        <v>78.588999999999999</v>
      </c>
      <c r="J139" s="23"/>
      <c r="K139" s="23">
        <v>0.35</v>
      </c>
      <c r="L139" s="23"/>
      <c r="M139" s="23">
        <v>0.4</v>
      </c>
      <c r="N139" s="23"/>
      <c r="O139" s="24">
        <f t="shared" si="6"/>
        <v>115.29005072463769</v>
      </c>
      <c r="P139" s="24"/>
      <c r="Q139" s="24">
        <f t="shared" si="7"/>
        <v>66.749057971014494</v>
      </c>
      <c r="R139" s="24"/>
      <c r="S139" s="24">
        <f t="shared" si="8"/>
        <v>3.0750000000000002</v>
      </c>
      <c r="T139" s="24"/>
      <c r="U139" s="4"/>
      <c r="V139" s="29" t="s">
        <v>320</v>
      </c>
      <c r="W139" s="29"/>
      <c r="X139" s="23">
        <v>3.45</v>
      </c>
      <c r="Y139" s="23"/>
      <c r="Z139" s="23">
        <v>125.65</v>
      </c>
      <c r="AA139" s="23"/>
      <c r="AB139" s="23">
        <v>78.588999999999999</v>
      </c>
      <c r="AC139" s="23"/>
      <c r="AD139" s="23">
        <v>0.35</v>
      </c>
      <c r="AE139" s="23"/>
      <c r="AF139" s="23">
        <v>0.4</v>
      </c>
      <c r="AG139" s="23"/>
      <c r="AH139" s="24">
        <f t="shared" si="9"/>
        <v>115.29005072463769</v>
      </c>
      <c r="AI139" s="24"/>
      <c r="AJ139" s="24">
        <f t="shared" si="10"/>
        <v>66.749057971014494</v>
      </c>
      <c r="AK139" s="24"/>
      <c r="AL139" s="24">
        <f t="shared" si="11"/>
        <v>3.0750000000000002</v>
      </c>
      <c r="AM139" s="24"/>
      <c r="AN139" s="5"/>
    </row>
    <row r="140" spans="2:40" x14ac:dyDescent="0.3">
      <c r="B140" s="3"/>
      <c r="C140" s="29" t="s">
        <v>118</v>
      </c>
      <c r="D140" s="29"/>
      <c r="E140" s="23">
        <v>3.45</v>
      </c>
      <c r="F140" s="23"/>
      <c r="G140" s="23">
        <v>125.65</v>
      </c>
      <c r="H140" s="23"/>
      <c r="I140" s="23">
        <v>78.588999999999999</v>
      </c>
      <c r="J140" s="23"/>
      <c r="K140" s="23">
        <v>0.35</v>
      </c>
      <c r="L140" s="23"/>
      <c r="M140" s="23">
        <v>0.4</v>
      </c>
      <c r="N140" s="23"/>
      <c r="O140" s="24">
        <f t="shared" si="6"/>
        <v>115.29005072463769</v>
      </c>
      <c r="P140" s="24"/>
      <c r="Q140" s="24">
        <f t="shared" si="7"/>
        <v>66.749057971014494</v>
      </c>
      <c r="R140" s="24"/>
      <c r="S140" s="24">
        <f t="shared" si="8"/>
        <v>3.0750000000000002</v>
      </c>
      <c r="T140" s="24"/>
      <c r="U140" s="4"/>
      <c r="V140" s="29" t="s">
        <v>321</v>
      </c>
      <c r="W140" s="29"/>
      <c r="X140" s="23">
        <v>3.45</v>
      </c>
      <c r="Y140" s="23"/>
      <c r="Z140" s="23">
        <v>125.65</v>
      </c>
      <c r="AA140" s="23"/>
      <c r="AB140" s="23">
        <v>78.588999999999999</v>
      </c>
      <c r="AC140" s="23"/>
      <c r="AD140" s="23">
        <v>0.35</v>
      </c>
      <c r="AE140" s="23"/>
      <c r="AF140" s="23">
        <v>0.4</v>
      </c>
      <c r="AG140" s="23"/>
      <c r="AH140" s="24">
        <f t="shared" si="9"/>
        <v>115.29005072463769</v>
      </c>
      <c r="AI140" s="24"/>
      <c r="AJ140" s="24">
        <f t="shared" si="10"/>
        <v>66.749057971014494</v>
      </c>
      <c r="AK140" s="24"/>
      <c r="AL140" s="24">
        <f t="shared" si="11"/>
        <v>3.0750000000000002</v>
      </c>
      <c r="AM140" s="24"/>
      <c r="AN140" s="5"/>
    </row>
    <row r="141" spans="2:40" x14ac:dyDescent="0.3">
      <c r="B141" s="3"/>
      <c r="C141" s="29" t="s">
        <v>119</v>
      </c>
      <c r="D141" s="29"/>
      <c r="E141" s="23">
        <v>3.45</v>
      </c>
      <c r="F141" s="23"/>
      <c r="G141" s="23">
        <v>125.65</v>
      </c>
      <c r="H141" s="23"/>
      <c r="I141" s="23">
        <v>78.588999999999999</v>
      </c>
      <c r="J141" s="23"/>
      <c r="K141" s="23">
        <v>0.35</v>
      </c>
      <c r="L141" s="23"/>
      <c r="M141" s="23">
        <v>0.4</v>
      </c>
      <c r="N141" s="23"/>
      <c r="O141" s="24">
        <f t="shared" si="6"/>
        <v>115.29005072463769</v>
      </c>
      <c r="P141" s="24"/>
      <c r="Q141" s="24">
        <f t="shared" si="7"/>
        <v>66.749057971014494</v>
      </c>
      <c r="R141" s="24"/>
      <c r="S141" s="24">
        <f t="shared" si="8"/>
        <v>3.0750000000000002</v>
      </c>
      <c r="T141" s="24"/>
      <c r="U141" s="4"/>
      <c r="V141" s="29" t="s">
        <v>322</v>
      </c>
      <c r="W141" s="29"/>
      <c r="X141" s="23">
        <v>3.45</v>
      </c>
      <c r="Y141" s="23"/>
      <c r="Z141" s="23">
        <v>125.65</v>
      </c>
      <c r="AA141" s="23"/>
      <c r="AB141" s="23">
        <v>78.588999999999999</v>
      </c>
      <c r="AC141" s="23"/>
      <c r="AD141" s="23">
        <v>0.35</v>
      </c>
      <c r="AE141" s="23"/>
      <c r="AF141" s="23">
        <v>0.4</v>
      </c>
      <c r="AG141" s="23"/>
      <c r="AH141" s="24">
        <f t="shared" si="9"/>
        <v>115.29005072463769</v>
      </c>
      <c r="AI141" s="24"/>
      <c r="AJ141" s="24">
        <f t="shared" si="10"/>
        <v>66.749057971014494</v>
      </c>
      <c r="AK141" s="24"/>
      <c r="AL141" s="24">
        <f t="shared" si="11"/>
        <v>3.0750000000000002</v>
      </c>
      <c r="AM141" s="24"/>
      <c r="AN141" s="5"/>
    </row>
    <row r="142" spans="2:40" x14ac:dyDescent="0.3">
      <c r="B142" s="3"/>
      <c r="C142" s="29" t="s">
        <v>120</v>
      </c>
      <c r="D142" s="29"/>
      <c r="E142" s="23">
        <v>3.45</v>
      </c>
      <c r="F142" s="23"/>
      <c r="G142" s="23">
        <v>125.65</v>
      </c>
      <c r="H142" s="23"/>
      <c r="I142" s="23">
        <v>78.588999999999999</v>
      </c>
      <c r="J142" s="23"/>
      <c r="K142" s="23">
        <v>0.35</v>
      </c>
      <c r="L142" s="23"/>
      <c r="M142" s="23">
        <v>0.4</v>
      </c>
      <c r="N142" s="23"/>
      <c r="O142" s="24">
        <f t="shared" si="6"/>
        <v>115.29005072463769</v>
      </c>
      <c r="P142" s="24"/>
      <c r="Q142" s="24">
        <f t="shared" si="7"/>
        <v>66.749057971014494</v>
      </c>
      <c r="R142" s="24"/>
      <c r="S142" s="24">
        <f t="shared" si="8"/>
        <v>3.0750000000000002</v>
      </c>
      <c r="T142" s="24"/>
      <c r="U142" s="4"/>
      <c r="V142" s="29" t="s">
        <v>323</v>
      </c>
      <c r="W142" s="29"/>
      <c r="X142" s="23">
        <v>3.45</v>
      </c>
      <c r="Y142" s="23"/>
      <c r="Z142" s="23">
        <v>125.65</v>
      </c>
      <c r="AA142" s="23"/>
      <c r="AB142" s="23">
        <v>78.588999999999999</v>
      </c>
      <c r="AC142" s="23"/>
      <c r="AD142" s="23">
        <v>0.35</v>
      </c>
      <c r="AE142" s="23"/>
      <c r="AF142" s="23">
        <v>0.4</v>
      </c>
      <c r="AG142" s="23"/>
      <c r="AH142" s="24">
        <f t="shared" si="9"/>
        <v>115.29005072463769</v>
      </c>
      <c r="AI142" s="24"/>
      <c r="AJ142" s="24">
        <f t="shared" si="10"/>
        <v>66.749057971014494</v>
      </c>
      <c r="AK142" s="24"/>
      <c r="AL142" s="24">
        <f t="shared" si="11"/>
        <v>3.0750000000000002</v>
      </c>
      <c r="AM142" s="24"/>
      <c r="AN142" s="5"/>
    </row>
    <row r="143" spans="2:40" x14ac:dyDescent="0.3">
      <c r="B143" s="3"/>
      <c r="C143" s="29" t="s">
        <v>121</v>
      </c>
      <c r="D143" s="29"/>
      <c r="E143" s="23">
        <v>3.45</v>
      </c>
      <c r="F143" s="23"/>
      <c r="G143" s="23">
        <v>125.65</v>
      </c>
      <c r="H143" s="23"/>
      <c r="I143" s="23">
        <v>78.588999999999999</v>
      </c>
      <c r="J143" s="23"/>
      <c r="K143" s="23">
        <v>0.35</v>
      </c>
      <c r="L143" s="23"/>
      <c r="M143" s="23">
        <v>0.4</v>
      </c>
      <c r="N143" s="23"/>
      <c r="O143" s="24">
        <f t="shared" si="6"/>
        <v>115.29005072463769</v>
      </c>
      <c r="P143" s="24"/>
      <c r="Q143" s="24">
        <f t="shared" si="7"/>
        <v>66.749057971014494</v>
      </c>
      <c r="R143" s="24"/>
      <c r="S143" s="24">
        <f t="shared" si="8"/>
        <v>3.0750000000000002</v>
      </c>
      <c r="T143" s="24"/>
      <c r="U143" s="4"/>
      <c r="V143" s="29" t="s">
        <v>324</v>
      </c>
      <c r="W143" s="29"/>
      <c r="X143" s="23">
        <v>3.45</v>
      </c>
      <c r="Y143" s="23"/>
      <c r="Z143" s="23">
        <v>125.65</v>
      </c>
      <c r="AA143" s="23"/>
      <c r="AB143" s="23">
        <v>78.588999999999999</v>
      </c>
      <c r="AC143" s="23"/>
      <c r="AD143" s="23">
        <v>0.35</v>
      </c>
      <c r="AE143" s="23"/>
      <c r="AF143" s="23">
        <v>0.4</v>
      </c>
      <c r="AG143" s="23"/>
      <c r="AH143" s="24">
        <f t="shared" si="9"/>
        <v>115.29005072463769</v>
      </c>
      <c r="AI143" s="24"/>
      <c r="AJ143" s="24">
        <f t="shared" si="10"/>
        <v>66.749057971014494</v>
      </c>
      <c r="AK143" s="24"/>
      <c r="AL143" s="24">
        <f t="shared" si="11"/>
        <v>3.0750000000000002</v>
      </c>
      <c r="AM143" s="24"/>
      <c r="AN143" s="5"/>
    </row>
    <row r="144" spans="2:40" x14ac:dyDescent="0.3">
      <c r="B144" s="3"/>
      <c r="C144" s="29" t="s">
        <v>122</v>
      </c>
      <c r="D144" s="29"/>
      <c r="E144" s="23">
        <v>3.45</v>
      </c>
      <c r="F144" s="23"/>
      <c r="G144" s="23">
        <v>125.65</v>
      </c>
      <c r="H144" s="23"/>
      <c r="I144" s="23">
        <v>78.588999999999999</v>
      </c>
      <c r="J144" s="23"/>
      <c r="K144" s="23">
        <v>0.35</v>
      </c>
      <c r="L144" s="23"/>
      <c r="M144" s="23">
        <v>0.4</v>
      </c>
      <c r="N144" s="23"/>
      <c r="O144" s="24">
        <f t="shared" si="6"/>
        <v>115.29005072463769</v>
      </c>
      <c r="P144" s="24"/>
      <c r="Q144" s="24">
        <f t="shared" si="7"/>
        <v>66.749057971014494</v>
      </c>
      <c r="R144" s="24"/>
      <c r="S144" s="24">
        <f t="shared" si="8"/>
        <v>3.0750000000000002</v>
      </c>
      <c r="T144" s="24"/>
      <c r="U144" s="4"/>
      <c r="V144" s="29" t="s">
        <v>325</v>
      </c>
      <c r="W144" s="29"/>
      <c r="X144" s="23">
        <v>3.45</v>
      </c>
      <c r="Y144" s="23"/>
      <c r="Z144" s="23">
        <v>125.65</v>
      </c>
      <c r="AA144" s="23"/>
      <c r="AB144" s="23">
        <v>78.588999999999999</v>
      </c>
      <c r="AC144" s="23"/>
      <c r="AD144" s="23">
        <v>0.35</v>
      </c>
      <c r="AE144" s="23"/>
      <c r="AF144" s="23">
        <v>0.4</v>
      </c>
      <c r="AG144" s="23"/>
      <c r="AH144" s="24">
        <f t="shared" si="9"/>
        <v>115.29005072463769</v>
      </c>
      <c r="AI144" s="24"/>
      <c r="AJ144" s="24">
        <f t="shared" si="10"/>
        <v>66.749057971014494</v>
      </c>
      <c r="AK144" s="24"/>
      <c r="AL144" s="24">
        <f t="shared" si="11"/>
        <v>3.0750000000000002</v>
      </c>
      <c r="AM144" s="24"/>
      <c r="AN144" s="5"/>
    </row>
    <row r="145" spans="2:40" x14ac:dyDescent="0.3">
      <c r="B145" s="3"/>
      <c r="C145" s="29" t="s">
        <v>123</v>
      </c>
      <c r="D145" s="29"/>
      <c r="E145" s="23">
        <v>3.45</v>
      </c>
      <c r="F145" s="23"/>
      <c r="G145" s="23">
        <v>125.65</v>
      </c>
      <c r="H145" s="23"/>
      <c r="I145" s="23">
        <v>78.588999999999999</v>
      </c>
      <c r="J145" s="23"/>
      <c r="K145" s="23">
        <v>0.35</v>
      </c>
      <c r="L145" s="23"/>
      <c r="M145" s="23">
        <v>0.4</v>
      </c>
      <c r="N145" s="23"/>
      <c r="O145" s="24">
        <f t="shared" si="6"/>
        <v>115.29005072463769</v>
      </c>
      <c r="P145" s="24"/>
      <c r="Q145" s="24">
        <f t="shared" si="7"/>
        <v>66.749057971014494</v>
      </c>
      <c r="R145" s="24"/>
      <c r="S145" s="24">
        <f t="shared" si="8"/>
        <v>3.0750000000000002</v>
      </c>
      <c r="T145" s="24"/>
      <c r="U145" s="4"/>
      <c r="V145" s="29" t="s">
        <v>326</v>
      </c>
      <c r="W145" s="29"/>
      <c r="X145" s="23">
        <v>3.45</v>
      </c>
      <c r="Y145" s="23"/>
      <c r="Z145" s="23">
        <v>125.65</v>
      </c>
      <c r="AA145" s="23"/>
      <c r="AB145" s="23">
        <v>78.588999999999999</v>
      </c>
      <c r="AC145" s="23"/>
      <c r="AD145" s="23">
        <v>0.35</v>
      </c>
      <c r="AE145" s="23"/>
      <c r="AF145" s="23">
        <v>0.4</v>
      </c>
      <c r="AG145" s="23"/>
      <c r="AH145" s="24">
        <f t="shared" si="9"/>
        <v>115.29005072463769</v>
      </c>
      <c r="AI145" s="24"/>
      <c r="AJ145" s="24">
        <f t="shared" si="10"/>
        <v>66.749057971014494</v>
      </c>
      <c r="AK145" s="24"/>
      <c r="AL145" s="24">
        <f t="shared" si="11"/>
        <v>3.0750000000000002</v>
      </c>
      <c r="AM145" s="24"/>
      <c r="AN145" s="5"/>
    </row>
    <row r="146" spans="2:40" x14ac:dyDescent="0.3">
      <c r="B146" s="3"/>
      <c r="C146" s="29" t="s">
        <v>124</v>
      </c>
      <c r="D146" s="29"/>
      <c r="E146" s="23">
        <v>3.45</v>
      </c>
      <c r="F146" s="23"/>
      <c r="G146" s="23">
        <v>125.65</v>
      </c>
      <c r="H146" s="23"/>
      <c r="I146" s="23">
        <v>78.588999999999999</v>
      </c>
      <c r="J146" s="23"/>
      <c r="K146" s="23">
        <v>0.35</v>
      </c>
      <c r="L146" s="23"/>
      <c r="M146" s="23">
        <v>0.4</v>
      </c>
      <c r="N146" s="23"/>
      <c r="O146" s="24">
        <f t="shared" si="6"/>
        <v>115.29005072463769</v>
      </c>
      <c r="P146" s="24"/>
      <c r="Q146" s="24">
        <f t="shared" si="7"/>
        <v>66.749057971014494</v>
      </c>
      <c r="R146" s="24"/>
      <c r="S146" s="24">
        <f t="shared" si="8"/>
        <v>3.0750000000000002</v>
      </c>
      <c r="T146" s="24"/>
      <c r="U146" s="4"/>
      <c r="V146" s="29" t="s">
        <v>327</v>
      </c>
      <c r="W146" s="29"/>
      <c r="X146" s="23">
        <v>3.45</v>
      </c>
      <c r="Y146" s="23"/>
      <c r="Z146" s="23">
        <v>125.65</v>
      </c>
      <c r="AA146" s="23"/>
      <c r="AB146" s="23">
        <v>78.588999999999999</v>
      </c>
      <c r="AC146" s="23"/>
      <c r="AD146" s="23">
        <v>0.35</v>
      </c>
      <c r="AE146" s="23"/>
      <c r="AF146" s="23">
        <v>0.4</v>
      </c>
      <c r="AG146" s="23"/>
      <c r="AH146" s="24">
        <f t="shared" si="9"/>
        <v>115.29005072463769</v>
      </c>
      <c r="AI146" s="24"/>
      <c r="AJ146" s="24">
        <f t="shared" si="10"/>
        <v>66.749057971014494</v>
      </c>
      <c r="AK146" s="24"/>
      <c r="AL146" s="24">
        <f t="shared" si="11"/>
        <v>3.0750000000000002</v>
      </c>
      <c r="AM146" s="24"/>
      <c r="AN146" s="5"/>
    </row>
    <row r="147" spans="2:40" x14ac:dyDescent="0.3">
      <c r="B147" s="3"/>
      <c r="C147" s="29" t="s">
        <v>125</v>
      </c>
      <c r="D147" s="29"/>
      <c r="E147" s="23">
        <v>3.45</v>
      </c>
      <c r="F147" s="23"/>
      <c r="G147" s="23">
        <v>125.65</v>
      </c>
      <c r="H147" s="23"/>
      <c r="I147" s="23">
        <v>78.588999999999999</v>
      </c>
      <c r="J147" s="23"/>
      <c r="K147" s="23">
        <v>0.35</v>
      </c>
      <c r="L147" s="23"/>
      <c r="M147" s="23">
        <v>0.4</v>
      </c>
      <c r="N147" s="23"/>
      <c r="O147" s="24">
        <f t="shared" si="6"/>
        <v>115.29005072463769</v>
      </c>
      <c r="P147" s="24"/>
      <c r="Q147" s="24">
        <f t="shared" si="7"/>
        <v>66.749057971014494</v>
      </c>
      <c r="R147" s="24"/>
      <c r="S147" s="24">
        <f t="shared" si="8"/>
        <v>3.0750000000000002</v>
      </c>
      <c r="T147" s="24"/>
      <c r="U147" s="4"/>
      <c r="V147" s="29" t="s">
        <v>328</v>
      </c>
      <c r="W147" s="29"/>
      <c r="X147" s="23">
        <v>3.45</v>
      </c>
      <c r="Y147" s="23"/>
      <c r="Z147" s="23">
        <v>125.65</v>
      </c>
      <c r="AA147" s="23"/>
      <c r="AB147" s="23">
        <v>78.588999999999999</v>
      </c>
      <c r="AC147" s="23"/>
      <c r="AD147" s="23">
        <v>0.35</v>
      </c>
      <c r="AE147" s="23"/>
      <c r="AF147" s="23">
        <v>0.4</v>
      </c>
      <c r="AG147" s="23"/>
      <c r="AH147" s="24">
        <f t="shared" si="9"/>
        <v>115.29005072463769</v>
      </c>
      <c r="AI147" s="24"/>
      <c r="AJ147" s="24">
        <f t="shared" si="10"/>
        <v>66.749057971014494</v>
      </c>
      <c r="AK147" s="24"/>
      <c r="AL147" s="24">
        <f t="shared" si="11"/>
        <v>3.0750000000000002</v>
      </c>
      <c r="AM147" s="24"/>
      <c r="AN147" s="5"/>
    </row>
    <row r="148" spans="2:40" x14ac:dyDescent="0.3">
      <c r="B148" s="3"/>
      <c r="C148" s="29" t="s">
        <v>126</v>
      </c>
      <c r="D148" s="29"/>
      <c r="E148" s="23">
        <v>3.45</v>
      </c>
      <c r="F148" s="23"/>
      <c r="G148" s="23">
        <v>125.65</v>
      </c>
      <c r="H148" s="23"/>
      <c r="I148" s="23">
        <v>78.588999999999999</v>
      </c>
      <c r="J148" s="23"/>
      <c r="K148" s="23">
        <v>0.35</v>
      </c>
      <c r="L148" s="23"/>
      <c r="M148" s="23">
        <v>0.4</v>
      </c>
      <c r="N148" s="23"/>
      <c r="O148" s="24">
        <f t="shared" si="6"/>
        <v>115.29005072463769</v>
      </c>
      <c r="P148" s="24"/>
      <c r="Q148" s="24">
        <f t="shared" si="7"/>
        <v>66.749057971014494</v>
      </c>
      <c r="R148" s="24"/>
      <c r="S148" s="24">
        <f t="shared" si="8"/>
        <v>3.0750000000000002</v>
      </c>
      <c r="T148" s="24"/>
      <c r="U148" s="4"/>
      <c r="V148" s="29" t="s">
        <v>329</v>
      </c>
      <c r="W148" s="29"/>
      <c r="X148" s="23">
        <v>3.45</v>
      </c>
      <c r="Y148" s="23"/>
      <c r="Z148" s="23">
        <v>125.65</v>
      </c>
      <c r="AA148" s="23"/>
      <c r="AB148" s="23">
        <v>78.588999999999999</v>
      </c>
      <c r="AC148" s="23"/>
      <c r="AD148" s="23">
        <v>0.35</v>
      </c>
      <c r="AE148" s="23"/>
      <c r="AF148" s="23">
        <v>0.4</v>
      </c>
      <c r="AG148" s="23"/>
      <c r="AH148" s="24">
        <f t="shared" si="9"/>
        <v>115.29005072463769</v>
      </c>
      <c r="AI148" s="24"/>
      <c r="AJ148" s="24">
        <f t="shared" si="10"/>
        <v>66.749057971014494</v>
      </c>
      <c r="AK148" s="24"/>
      <c r="AL148" s="24">
        <f t="shared" si="11"/>
        <v>3.0750000000000002</v>
      </c>
      <c r="AM148" s="24"/>
      <c r="AN148" s="5"/>
    </row>
    <row r="149" spans="2:40" x14ac:dyDescent="0.3">
      <c r="B149" s="3"/>
      <c r="C149" s="29" t="s">
        <v>127</v>
      </c>
      <c r="D149" s="29"/>
      <c r="E149" s="23">
        <v>3.45</v>
      </c>
      <c r="F149" s="23"/>
      <c r="G149" s="23">
        <v>125.65</v>
      </c>
      <c r="H149" s="23"/>
      <c r="I149" s="23">
        <v>78.588999999999999</v>
      </c>
      <c r="J149" s="23"/>
      <c r="K149" s="23">
        <v>0.35</v>
      </c>
      <c r="L149" s="23"/>
      <c r="M149" s="23">
        <v>0.4</v>
      </c>
      <c r="N149" s="23"/>
      <c r="O149" s="24">
        <f t="shared" si="6"/>
        <v>115.29005072463769</v>
      </c>
      <c r="P149" s="24"/>
      <c r="Q149" s="24">
        <f t="shared" si="7"/>
        <v>66.749057971014494</v>
      </c>
      <c r="R149" s="24"/>
      <c r="S149" s="24">
        <f t="shared" si="8"/>
        <v>3.0750000000000002</v>
      </c>
      <c r="T149" s="24"/>
      <c r="U149" s="4"/>
      <c r="V149" s="29" t="s">
        <v>330</v>
      </c>
      <c r="W149" s="29"/>
      <c r="X149" s="23">
        <v>3.45</v>
      </c>
      <c r="Y149" s="23"/>
      <c r="Z149" s="23">
        <v>125.65</v>
      </c>
      <c r="AA149" s="23"/>
      <c r="AB149" s="23">
        <v>78.588999999999999</v>
      </c>
      <c r="AC149" s="23"/>
      <c r="AD149" s="23">
        <v>0.35</v>
      </c>
      <c r="AE149" s="23"/>
      <c r="AF149" s="23">
        <v>0.4</v>
      </c>
      <c r="AG149" s="23"/>
      <c r="AH149" s="24">
        <f t="shared" si="9"/>
        <v>115.29005072463769</v>
      </c>
      <c r="AI149" s="24"/>
      <c r="AJ149" s="24">
        <f t="shared" si="10"/>
        <v>66.749057971014494</v>
      </c>
      <c r="AK149" s="24"/>
      <c r="AL149" s="24">
        <f t="shared" si="11"/>
        <v>3.0750000000000002</v>
      </c>
      <c r="AM149" s="24"/>
      <c r="AN149" s="5"/>
    </row>
    <row r="150" spans="2:40" x14ac:dyDescent="0.3">
      <c r="B150" s="3"/>
      <c r="C150" s="29" t="s">
        <v>128</v>
      </c>
      <c r="D150" s="29"/>
      <c r="E150" s="23">
        <v>3.45</v>
      </c>
      <c r="F150" s="23"/>
      <c r="G150" s="23">
        <v>125.65</v>
      </c>
      <c r="H150" s="23"/>
      <c r="I150" s="23">
        <v>78.588999999999999</v>
      </c>
      <c r="J150" s="23"/>
      <c r="K150" s="23">
        <v>0.35</v>
      </c>
      <c r="L150" s="23"/>
      <c r="M150" s="23">
        <v>0.4</v>
      </c>
      <c r="N150" s="23"/>
      <c r="O150" s="24">
        <f t="shared" si="6"/>
        <v>115.29005072463769</v>
      </c>
      <c r="P150" s="24"/>
      <c r="Q150" s="24">
        <f t="shared" si="7"/>
        <v>66.749057971014494</v>
      </c>
      <c r="R150" s="24"/>
      <c r="S150" s="24">
        <f t="shared" si="8"/>
        <v>3.0750000000000002</v>
      </c>
      <c r="T150" s="24"/>
      <c r="U150" s="4"/>
      <c r="V150" s="29" t="s">
        <v>331</v>
      </c>
      <c r="W150" s="29"/>
      <c r="X150" s="23">
        <v>3.45</v>
      </c>
      <c r="Y150" s="23"/>
      <c r="Z150" s="23">
        <v>125.65</v>
      </c>
      <c r="AA150" s="23"/>
      <c r="AB150" s="23">
        <v>78.588999999999999</v>
      </c>
      <c r="AC150" s="23"/>
      <c r="AD150" s="23">
        <v>0.35</v>
      </c>
      <c r="AE150" s="23"/>
      <c r="AF150" s="23">
        <v>0.4</v>
      </c>
      <c r="AG150" s="23"/>
      <c r="AH150" s="24">
        <f t="shared" si="9"/>
        <v>115.29005072463769</v>
      </c>
      <c r="AI150" s="24"/>
      <c r="AJ150" s="24">
        <f t="shared" si="10"/>
        <v>66.749057971014494</v>
      </c>
      <c r="AK150" s="24"/>
      <c r="AL150" s="24">
        <f t="shared" si="11"/>
        <v>3.0750000000000002</v>
      </c>
      <c r="AM150" s="24"/>
      <c r="AN150" s="5"/>
    </row>
    <row r="151" spans="2:40" x14ac:dyDescent="0.3">
      <c r="B151" s="3"/>
      <c r="C151" s="29" t="s">
        <v>129</v>
      </c>
      <c r="D151" s="29"/>
      <c r="E151" s="23">
        <v>3.45</v>
      </c>
      <c r="F151" s="23"/>
      <c r="G151" s="23">
        <v>125.65</v>
      </c>
      <c r="H151" s="23"/>
      <c r="I151" s="23">
        <v>78.588999999999999</v>
      </c>
      <c r="J151" s="23"/>
      <c r="K151" s="23">
        <v>0.35</v>
      </c>
      <c r="L151" s="23"/>
      <c r="M151" s="23">
        <v>0.4</v>
      </c>
      <c r="N151" s="23"/>
      <c r="O151" s="24">
        <f t="shared" si="6"/>
        <v>115.29005072463769</v>
      </c>
      <c r="P151" s="24"/>
      <c r="Q151" s="24">
        <f t="shared" si="7"/>
        <v>66.749057971014494</v>
      </c>
      <c r="R151" s="24"/>
      <c r="S151" s="24">
        <f t="shared" si="8"/>
        <v>3.0750000000000002</v>
      </c>
      <c r="T151" s="24"/>
      <c r="U151" s="4"/>
      <c r="V151" s="29" t="s">
        <v>332</v>
      </c>
      <c r="W151" s="29"/>
      <c r="X151" s="23">
        <v>3.45</v>
      </c>
      <c r="Y151" s="23"/>
      <c r="Z151" s="23">
        <v>125.65</v>
      </c>
      <c r="AA151" s="23"/>
      <c r="AB151" s="23">
        <v>78.588999999999999</v>
      </c>
      <c r="AC151" s="23"/>
      <c r="AD151" s="23">
        <v>0.35</v>
      </c>
      <c r="AE151" s="23"/>
      <c r="AF151" s="23">
        <v>0.4</v>
      </c>
      <c r="AG151" s="23"/>
      <c r="AH151" s="24">
        <f t="shared" si="9"/>
        <v>115.29005072463769</v>
      </c>
      <c r="AI151" s="24"/>
      <c r="AJ151" s="24">
        <f t="shared" si="10"/>
        <v>66.749057971014494</v>
      </c>
      <c r="AK151" s="24"/>
      <c r="AL151" s="24">
        <f t="shared" si="11"/>
        <v>3.0750000000000002</v>
      </c>
      <c r="AM151" s="24"/>
      <c r="AN151" s="5"/>
    </row>
    <row r="152" spans="2:40" x14ac:dyDescent="0.3">
      <c r="B152" s="3"/>
      <c r="C152" s="29" t="s">
        <v>130</v>
      </c>
      <c r="D152" s="29"/>
      <c r="E152" s="23">
        <v>3.45</v>
      </c>
      <c r="F152" s="23"/>
      <c r="G152" s="23">
        <v>125.65</v>
      </c>
      <c r="H152" s="23"/>
      <c r="I152" s="23">
        <v>78.588999999999999</v>
      </c>
      <c r="J152" s="23"/>
      <c r="K152" s="23">
        <v>0.35</v>
      </c>
      <c r="L152" s="23"/>
      <c r="M152" s="23">
        <v>0.4</v>
      </c>
      <c r="N152" s="23"/>
      <c r="O152" s="24">
        <f t="shared" si="6"/>
        <v>115.29005072463769</v>
      </c>
      <c r="P152" s="24"/>
      <c r="Q152" s="24">
        <f t="shared" si="7"/>
        <v>66.749057971014494</v>
      </c>
      <c r="R152" s="24"/>
      <c r="S152" s="24">
        <f t="shared" si="8"/>
        <v>3.0750000000000002</v>
      </c>
      <c r="T152" s="24"/>
      <c r="U152" s="4"/>
      <c r="V152" s="29" t="s">
        <v>333</v>
      </c>
      <c r="W152" s="29"/>
      <c r="X152" s="23">
        <v>3.45</v>
      </c>
      <c r="Y152" s="23"/>
      <c r="Z152" s="23">
        <v>125.65</v>
      </c>
      <c r="AA152" s="23"/>
      <c r="AB152" s="23">
        <v>78.588999999999999</v>
      </c>
      <c r="AC152" s="23"/>
      <c r="AD152" s="23">
        <v>0.35</v>
      </c>
      <c r="AE152" s="23"/>
      <c r="AF152" s="23">
        <v>0.4</v>
      </c>
      <c r="AG152" s="23"/>
      <c r="AH152" s="24">
        <f t="shared" si="9"/>
        <v>115.29005072463769</v>
      </c>
      <c r="AI152" s="24"/>
      <c r="AJ152" s="24">
        <f t="shared" si="10"/>
        <v>66.749057971014494</v>
      </c>
      <c r="AK152" s="24"/>
      <c r="AL152" s="24">
        <f t="shared" si="11"/>
        <v>3.0750000000000002</v>
      </c>
      <c r="AM152" s="24"/>
      <c r="AN152" s="5"/>
    </row>
    <row r="153" spans="2:40" x14ac:dyDescent="0.3">
      <c r="B153" s="3"/>
      <c r="C153" s="29" t="s">
        <v>131</v>
      </c>
      <c r="D153" s="29"/>
      <c r="E153" s="23">
        <v>3.45</v>
      </c>
      <c r="F153" s="23"/>
      <c r="G153" s="23">
        <v>125.65</v>
      </c>
      <c r="H153" s="23"/>
      <c r="I153" s="23">
        <v>78.588999999999999</v>
      </c>
      <c r="J153" s="23"/>
      <c r="K153" s="23">
        <v>0.35</v>
      </c>
      <c r="L153" s="23"/>
      <c r="M153" s="23">
        <v>0.4</v>
      </c>
      <c r="N153" s="23"/>
      <c r="O153" s="24">
        <f t="shared" si="6"/>
        <v>115.29005072463769</v>
      </c>
      <c r="P153" s="24"/>
      <c r="Q153" s="24">
        <f t="shared" si="7"/>
        <v>66.749057971014494</v>
      </c>
      <c r="R153" s="24"/>
      <c r="S153" s="24">
        <f t="shared" si="8"/>
        <v>3.0750000000000002</v>
      </c>
      <c r="T153" s="24"/>
      <c r="U153" s="4"/>
      <c r="V153" s="29" t="s">
        <v>334</v>
      </c>
      <c r="W153" s="29"/>
      <c r="X153" s="23">
        <v>3.45</v>
      </c>
      <c r="Y153" s="23"/>
      <c r="Z153" s="23">
        <v>125.65</v>
      </c>
      <c r="AA153" s="23"/>
      <c r="AB153" s="23">
        <v>78.588999999999999</v>
      </c>
      <c r="AC153" s="23"/>
      <c r="AD153" s="23">
        <v>0.35</v>
      </c>
      <c r="AE153" s="23"/>
      <c r="AF153" s="23">
        <v>0.4</v>
      </c>
      <c r="AG153" s="23"/>
      <c r="AH153" s="24">
        <f t="shared" si="9"/>
        <v>115.29005072463769</v>
      </c>
      <c r="AI153" s="24"/>
      <c r="AJ153" s="24">
        <f t="shared" si="10"/>
        <v>66.749057971014494</v>
      </c>
      <c r="AK153" s="24"/>
      <c r="AL153" s="24">
        <f t="shared" si="11"/>
        <v>3.0750000000000002</v>
      </c>
      <c r="AM153" s="24"/>
      <c r="AN153" s="5"/>
    </row>
    <row r="154" spans="2:40" x14ac:dyDescent="0.3">
      <c r="B154" s="3"/>
      <c r="C154" s="29" t="s">
        <v>132</v>
      </c>
      <c r="D154" s="29"/>
      <c r="E154" s="23">
        <v>3.45</v>
      </c>
      <c r="F154" s="23"/>
      <c r="G154" s="23">
        <v>125.65</v>
      </c>
      <c r="H154" s="23"/>
      <c r="I154" s="23">
        <v>78.588999999999999</v>
      </c>
      <c r="J154" s="23"/>
      <c r="K154" s="23">
        <v>0.35</v>
      </c>
      <c r="L154" s="23"/>
      <c r="M154" s="23">
        <v>0.4</v>
      </c>
      <c r="N154" s="23"/>
      <c r="O154" s="24">
        <f t="shared" si="6"/>
        <v>115.29005072463769</v>
      </c>
      <c r="P154" s="24"/>
      <c r="Q154" s="24">
        <f t="shared" si="7"/>
        <v>66.749057971014494</v>
      </c>
      <c r="R154" s="24"/>
      <c r="S154" s="24">
        <f t="shared" si="8"/>
        <v>3.0750000000000002</v>
      </c>
      <c r="T154" s="24"/>
      <c r="U154" s="4"/>
      <c r="V154" s="29" t="s">
        <v>335</v>
      </c>
      <c r="W154" s="29"/>
      <c r="X154" s="23">
        <v>3.45</v>
      </c>
      <c r="Y154" s="23"/>
      <c r="Z154" s="23">
        <v>125.65</v>
      </c>
      <c r="AA154" s="23"/>
      <c r="AB154" s="23">
        <v>78.588999999999999</v>
      </c>
      <c r="AC154" s="23"/>
      <c r="AD154" s="23">
        <v>0.35</v>
      </c>
      <c r="AE154" s="23"/>
      <c r="AF154" s="23">
        <v>0.4</v>
      </c>
      <c r="AG154" s="23"/>
      <c r="AH154" s="24">
        <f t="shared" si="9"/>
        <v>115.29005072463769</v>
      </c>
      <c r="AI154" s="24"/>
      <c r="AJ154" s="24">
        <f t="shared" si="10"/>
        <v>66.749057971014494</v>
      </c>
      <c r="AK154" s="24"/>
      <c r="AL154" s="24">
        <f t="shared" si="11"/>
        <v>3.0750000000000002</v>
      </c>
      <c r="AM154" s="24"/>
      <c r="AN154" s="5"/>
    </row>
    <row r="155" spans="2:40" x14ac:dyDescent="0.3">
      <c r="B155" s="3"/>
      <c r="C155" s="29" t="s">
        <v>133</v>
      </c>
      <c r="D155" s="29"/>
      <c r="E155" s="23">
        <v>3.45</v>
      </c>
      <c r="F155" s="23"/>
      <c r="G155" s="23">
        <v>125.65</v>
      </c>
      <c r="H155" s="23"/>
      <c r="I155" s="23">
        <v>78.588999999999999</v>
      </c>
      <c r="J155" s="23"/>
      <c r="K155" s="23">
        <v>0.35</v>
      </c>
      <c r="L155" s="23"/>
      <c r="M155" s="23">
        <v>0.4</v>
      </c>
      <c r="N155" s="23"/>
      <c r="O155" s="24">
        <f t="shared" si="6"/>
        <v>115.29005072463769</v>
      </c>
      <c r="P155" s="24"/>
      <c r="Q155" s="24">
        <f t="shared" si="7"/>
        <v>66.749057971014494</v>
      </c>
      <c r="R155" s="24"/>
      <c r="S155" s="24">
        <f t="shared" si="8"/>
        <v>3.0750000000000002</v>
      </c>
      <c r="T155" s="24"/>
      <c r="U155" s="4"/>
      <c r="V155" s="29" t="s">
        <v>336</v>
      </c>
      <c r="W155" s="29"/>
      <c r="X155" s="23">
        <v>3.45</v>
      </c>
      <c r="Y155" s="23"/>
      <c r="Z155" s="23">
        <v>125.65</v>
      </c>
      <c r="AA155" s="23"/>
      <c r="AB155" s="23">
        <v>78.588999999999999</v>
      </c>
      <c r="AC155" s="23"/>
      <c r="AD155" s="23">
        <v>0.35</v>
      </c>
      <c r="AE155" s="23"/>
      <c r="AF155" s="23">
        <v>0.4</v>
      </c>
      <c r="AG155" s="23"/>
      <c r="AH155" s="24">
        <f t="shared" si="9"/>
        <v>115.29005072463769</v>
      </c>
      <c r="AI155" s="24"/>
      <c r="AJ155" s="24">
        <f t="shared" si="10"/>
        <v>66.749057971014494</v>
      </c>
      <c r="AK155" s="24"/>
      <c r="AL155" s="24">
        <f t="shared" si="11"/>
        <v>3.0750000000000002</v>
      </c>
      <c r="AM155" s="24"/>
      <c r="AN155" s="5"/>
    </row>
    <row r="156" spans="2:40" x14ac:dyDescent="0.3">
      <c r="B156" s="3"/>
      <c r="C156" s="29" t="s">
        <v>134</v>
      </c>
      <c r="D156" s="29"/>
      <c r="E156" s="23">
        <v>3.45</v>
      </c>
      <c r="F156" s="23"/>
      <c r="G156" s="23">
        <v>125.65</v>
      </c>
      <c r="H156" s="23"/>
      <c r="I156" s="23">
        <v>78.588999999999999</v>
      </c>
      <c r="J156" s="23"/>
      <c r="K156" s="23">
        <v>0.35</v>
      </c>
      <c r="L156" s="23"/>
      <c r="M156" s="23">
        <v>0.4</v>
      </c>
      <c r="N156" s="23"/>
      <c r="O156" s="24">
        <f t="shared" si="6"/>
        <v>115.29005072463769</v>
      </c>
      <c r="P156" s="24"/>
      <c r="Q156" s="24">
        <f t="shared" si="7"/>
        <v>66.749057971014494</v>
      </c>
      <c r="R156" s="24"/>
      <c r="S156" s="24">
        <f t="shared" si="8"/>
        <v>3.0750000000000002</v>
      </c>
      <c r="T156" s="24"/>
      <c r="U156" s="4"/>
      <c r="V156" s="29" t="s">
        <v>337</v>
      </c>
      <c r="W156" s="29"/>
      <c r="X156" s="23">
        <v>3.45</v>
      </c>
      <c r="Y156" s="23"/>
      <c r="Z156" s="23">
        <v>125.65</v>
      </c>
      <c r="AA156" s="23"/>
      <c r="AB156" s="23">
        <v>78.588999999999999</v>
      </c>
      <c r="AC156" s="23"/>
      <c r="AD156" s="23">
        <v>0.35</v>
      </c>
      <c r="AE156" s="23"/>
      <c r="AF156" s="23">
        <v>0.4</v>
      </c>
      <c r="AG156" s="23"/>
      <c r="AH156" s="24">
        <f t="shared" si="9"/>
        <v>115.29005072463769</v>
      </c>
      <c r="AI156" s="24"/>
      <c r="AJ156" s="24">
        <f t="shared" si="10"/>
        <v>66.749057971014494</v>
      </c>
      <c r="AK156" s="24"/>
      <c r="AL156" s="24">
        <f t="shared" si="11"/>
        <v>3.0750000000000002</v>
      </c>
      <c r="AM156" s="24"/>
      <c r="AN156" s="5"/>
    </row>
    <row r="157" spans="2:40" x14ac:dyDescent="0.3">
      <c r="B157" s="3"/>
      <c r="C157" s="29" t="s">
        <v>135</v>
      </c>
      <c r="D157" s="29"/>
      <c r="E157" s="23">
        <v>3.45</v>
      </c>
      <c r="F157" s="23"/>
      <c r="G157" s="23">
        <v>125.65</v>
      </c>
      <c r="H157" s="23"/>
      <c r="I157" s="23">
        <v>78.588999999999999</v>
      </c>
      <c r="J157" s="23"/>
      <c r="K157" s="23">
        <v>0.35</v>
      </c>
      <c r="L157" s="23"/>
      <c r="M157" s="23">
        <v>0.4</v>
      </c>
      <c r="N157" s="23"/>
      <c r="O157" s="24">
        <f t="shared" si="6"/>
        <v>115.29005072463769</v>
      </c>
      <c r="P157" s="24"/>
      <c r="Q157" s="24">
        <f t="shared" si="7"/>
        <v>66.749057971014494</v>
      </c>
      <c r="R157" s="24"/>
      <c r="S157" s="24">
        <f t="shared" si="8"/>
        <v>3.0750000000000002</v>
      </c>
      <c r="T157" s="24"/>
      <c r="U157" s="4"/>
      <c r="V157" s="29" t="s">
        <v>338</v>
      </c>
      <c r="W157" s="29"/>
      <c r="X157" s="23">
        <v>3.45</v>
      </c>
      <c r="Y157" s="23"/>
      <c r="Z157" s="23">
        <v>125.65</v>
      </c>
      <c r="AA157" s="23"/>
      <c r="AB157" s="23">
        <v>78.588999999999999</v>
      </c>
      <c r="AC157" s="23"/>
      <c r="AD157" s="23">
        <v>0.35</v>
      </c>
      <c r="AE157" s="23"/>
      <c r="AF157" s="23">
        <v>0.4</v>
      </c>
      <c r="AG157" s="23"/>
      <c r="AH157" s="24">
        <f t="shared" si="9"/>
        <v>115.29005072463769</v>
      </c>
      <c r="AI157" s="24"/>
      <c r="AJ157" s="24">
        <f t="shared" si="10"/>
        <v>66.749057971014494</v>
      </c>
      <c r="AK157" s="24"/>
      <c r="AL157" s="24">
        <f t="shared" si="11"/>
        <v>3.0750000000000002</v>
      </c>
      <c r="AM157" s="24"/>
      <c r="AN157" s="5"/>
    </row>
    <row r="158" spans="2:40" x14ac:dyDescent="0.3">
      <c r="B158" s="3"/>
      <c r="C158" s="29" t="s">
        <v>136</v>
      </c>
      <c r="D158" s="29"/>
      <c r="E158" s="23">
        <v>3.45</v>
      </c>
      <c r="F158" s="23"/>
      <c r="G158" s="23">
        <v>125.65</v>
      </c>
      <c r="H158" s="23"/>
      <c r="I158" s="23">
        <v>78.588999999999999</v>
      </c>
      <c r="J158" s="23"/>
      <c r="K158" s="23">
        <v>0.35</v>
      </c>
      <c r="L158" s="23"/>
      <c r="M158" s="23">
        <v>0.4</v>
      </c>
      <c r="N158" s="23"/>
      <c r="O158" s="24">
        <f t="shared" si="6"/>
        <v>115.29005072463769</v>
      </c>
      <c r="P158" s="24"/>
      <c r="Q158" s="24">
        <f t="shared" si="7"/>
        <v>66.749057971014494</v>
      </c>
      <c r="R158" s="24"/>
      <c r="S158" s="24">
        <f t="shared" si="8"/>
        <v>3.0750000000000002</v>
      </c>
      <c r="T158" s="24"/>
      <c r="U158" s="4"/>
      <c r="V158" s="29" t="s">
        <v>339</v>
      </c>
      <c r="W158" s="29"/>
      <c r="X158" s="23">
        <v>3.45</v>
      </c>
      <c r="Y158" s="23"/>
      <c r="Z158" s="23">
        <v>125.65</v>
      </c>
      <c r="AA158" s="23"/>
      <c r="AB158" s="23">
        <v>78.588999999999999</v>
      </c>
      <c r="AC158" s="23"/>
      <c r="AD158" s="23">
        <v>0.35</v>
      </c>
      <c r="AE158" s="23"/>
      <c r="AF158" s="23">
        <v>0.4</v>
      </c>
      <c r="AG158" s="23"/>
      <c r="AH158" s="24">
        <f t="shared" si="9"/>
        <v>115.29005072463769</v>
      </c>
      <c r="AI158" s="24"/>
      <c r="AJ158" s="24">
        <f t="shared" si="10"/>
        <v>66.749057971014494</v>
      </c>
      <c r="AK158" s="24"/>
      <c r="AL158" s="24">
        <f t="shared" si="11"/>
        <v>3.0750000000000002</v>
      </c>
      <c r="AM158" s="24"/>
      <c r="AN158" s="5"/>
    </row>
    <row r="159" spans="2:40" x14ac:dyDescent="0.3">
      <c r="B159" s="3"/>
      <c r="C159" s="29" t="s">
        <v>137</v>
      </c>
      <c r="D159" s="29"/>
      <c r="E159" s="23">
        <v>3.45</v>
      </c>
      <c r="F159" s="23"/>
      <c r="G159" s="23">
        <v>125.65</v>
      </c>
      <c r="H159" s="23"/>
      <c r="I159" s="23">
        <v>78.588999999999999</v>
      </c>
      <c r="J159" s="23"/>
      <c r="K159" s="23">
        <v>0.35</v>
      </c>
      <c r="L159" s="23"/>
      <c r="M159" s="23">
        <v>0.4</v>
      </c>
      <c r="N159" s="23"/>
      <c r="O159" s="24">
        <f t="shared" si="6"/>
        <v>115.29005072463769</v>
      </c>
      <c r="P159" s="24"/>
      <c r="Q159" s="24">
        <f t="shared" si="7"/>
        <v>66.749057971014494</v>
      </c>
      <c r="R159" s="24"/>
      <c r="S159" s="24">
        <f t="shared" si="8"/>
        <v>3.0750000000000002</v>
      </c>
      <c r="T159" s="24"/>
      <c r="U159" s="4"/>
      <c r="V159" s="29" t="s">
        <v>340</v>
      </c>
      <c r="W159" s="29"/>
      <c r="X159" s="23">
        <v>3.45</v>
      </c>
      <c r="Y159" s="23"/>
      <c r="Z159" s="23">
        <v>125.65</v>
      </c>
      <c r="AA159" s="23"/>
      <c r="AB159" s="23">
        <v>78.588999999999999</v>
      </c>
      <c r="AC159" s="23"/>
      <c r="AD159" s="23">
        <v>0.35</v>
      </c>
      <c r="AE159" s="23"/>
      <c r="AF159" s="23">
        <v>0.4</v>
      </c>
      <c r="AG159" s="23"/>
      <c r="AH159" s="24">
        <f t="shared" si="9"/>
        <v>115.29005072463769</v>
      </c>
      <c r="AI159" s="24"/>
      <c r="AJ159" s="24">
        <f t="shared" si="10"/>
        <v>66.749057971014494</v>
      </c>
      <c r="AK159" s="24"/>
      <c r="AL159" s="24">
        <f t="shared" si="11"/>
        <v>3.0750000000000002</v>
      </c>
      <c r="AM159" s="24"/>
      <c r="AN159" s="5"/>
    </row>
    <row r="160" spans="2:40" x14ac:dyDescent="0.3">
      <c r="B160" s="3"/>
      <c r="C160" s="29" t="s">
        <v>138</v>
      </c>
      <c r="D160" s="29"/>
      <c r="E160" s="23">
        <v>3.45</v>
      </c>
      <c r="F160" s="23"/>
      <c r="G160" s="23">
        <v>125.65</v>
      </c>
      <c r="H160" s="23"/>
      <c r="I160" s="23">
        <v>78.588999999999999</v>
      </c>
      <c r="J160" s="23"/>
      <c r="K160" s="23">
        <v>0.35</v>
      </c>
      <c r="L160" s="23"/>
      <c r="M160" s="23">
        <v>0.4</v>
      </c>
      <c r="N160" s="23"/>
      <c r="O160" s="24">
        <f t="shared" si="6"/>
        <v>115.29005072463769</v>
      </c>
      <c r="P160" s="24"/>
      <c r="Q160" s="24">
        <f t="shared" si="7"/>
        <v>66.749057971014494</v>
      </c>
      <c r="R160" s="24"/>
      <c r="S160" s="24">
        <f t="shared" si="8"/>
        <v>3.0750000000000002</v>
      </c>
      <c r="T160" s="24"/>
      <c r="U160" s="4"/>
      <c r="V160" s="29" t="s">
        <v>341</v>
      </c>
      <c r="W160" s="29"/>
      <c r="X160" s="23">
        <v>3.45</v>
      </c>
      <c r="Y160" s="23"/>
      <c r="Z160" s="23">
        <v>125.65</v>
      </c>
      <c r="AA160" s="23"/>
      <c r="AB160" s="23">
        <v>78.588999999999999</v>
      </c>
      <c r="AC160" s="23"/>
      <c r="AD160" s="23">
        <v>0.35</v>
      </c>
      <c r="AE160" s="23"/>
      <c r="AF160" s="23">
        <v>0.4</v>
      </c>
      <c r="AG160" s="23"/>
      <c r="AH160" s="24">
        <f t="shared" si="9"/>
        <v>115.29005072463769</v>
      </c>
      <c r="AI160" s="24"/>
      <c r="AJ160" s="24">
        <f t="shared" si="10"/>
        <v>66.749057971014494</v>
      </c>
      <c r="AK160" s="24"/>
      <c r="AL160" s="24">
        <f t="shared" si="11"/>
        <v>3.0750000000000002</v>
      </c>
      <c r="AM160" s="24"/>
      <c r="AN160" s="5"/>
    </row>
    <row r="161" spans="2:40" x14ac:dyDescent="0.3">
      <c r="B161" s="3"/>
      <c r="C161" s="29" t="s">
        <v>139</v>
      </c>
      <c r="D161" s="29"/>
      <c r="E161" s="23">
        <v>3.45</v>
      </c>
      <c r="F161" s="23"/>
      <c r="G161" s="23">
        <v>125.65</v>
      </c>
      <c r="H161" s="23"/>
      <c r="I161" s="23">
        <v>78.588999999999999</v>
      </c>
      <c r="J161" s="23"/>
      <c r="K161" s="23">
        <v>0.35</v>
      </c>
      <c r="L161" s="23"/>
      <c r="M161" s="23">
        <v>0.4</v>
      </c>
      <c r="N161" s="23"/>
      <c r="O161" s="24">
        <f t="shared" si="6"/>
        <v>115.29005072463769</v>
      </c>
      <c r="P161" s="24"/>
      <c r="Q161" s="24">
        <f t="shared" si="7"/>
        <v>66.749057971014494</v>
      </c>
      <c r="R161" s="24"/>
      <c r="S161" s="24">
        <f t="shared" si="8"/>
        <v>3.0750000000000002</v>
      </c>
      <c r="T161" s="24"/>
      <c r="U161" s="4"/>
      <c r="V161" s="29" t="s">
        <v>342</v>
      </c>
      <c r="W161" s="29"/>
      <c r="X161" s="23">
        <v>3.45</v>
      </c>
      <c r="Y161" s="23"/>
      <c r="Z161" s="23">
        <v>125.65</v>
      </c>
      <c r="AA161" s="23"/>
      <c r="AB161" s="23">
        <v>78.588999999999999</v>
      </c>
      <c r="AC161" s="23"/>
      <c r="AD161" s="23">
        <v>0.35</v>
      </c>
      <c r="AE161" s="23"/>
      <c r="AF161" s="23">
        <v>0.4</v>
      </c>
      <c r="AG161" s="23"/>
      <c r="AH161" s="24">
        <f t="shared" si="9"/>
        <v>115.29005072463769</v>
      </c>
      <c r="AI161" s="24"/>
      <c r="AJ161" s="24">
        <f t="shared" si="10"/>
        <v>66.749057971014494</v>
      </c>
      <c r="AK161" s="24"/>
      <c r="AL161" s="24">
        <f t="shared" si="11"/>
        <v>3.0750000000000002</v>
      </c>
      <c r="AM161" s="24"/>
      <c r="AN161" s="5"/>
    </row>
    <row r="162" spans="2:40" x14ac:dyDescent="0.3">
      <c r="B162" s="3"/>
      <c r="C162" s="29" t="s">
        <v>140</v>
      </c>
      <c r="D162" s="29"/>
      <c r="E162" s="23">
        <v>3.45</v>
      </c>
      <c r="F162" s="23"/>
      <c r="G162" s="23">
        <v>125.65</v>
      </c>
      <c r="H162" s="23"/>
      <c r="I162" s="23">
        <v>78.588999999999999</v>
      </c>
      <c r="J162" s="23"/>
      <c r="K162" s="23">
        <v>0.35</v>
      </c>
      <c r="L162" s="23"/>
      <c r="M162" s="23">
        <v>0.4</v>
      </c>
      <c r="N162" s="23"/>
      <c r="O162" s="24">
        <f t="shared" si="6"/>
        <v>115.29005072463769</v>
      </c>
      <c r="P162" s="24"/>
      <c r="Q162" s="24">
        <f t="shared" si="7"/>
        <v>66.749057971014494</v>
      </c>
      <c r="R162" s="24"/>
      <c r="S162" s="24">
        <f t="shared" si="8"/>
        <v>3.0750000000000002</v>
      </c>
      <c r="T162" s="24"/>
      <c r="U162" s="4"/>
      <c r="V162" s="29" t="s">
        <v>343</v>
      </c>
      <c r="W162" s="29"/>
      <c r="X162" s="23">
        <v>3.45</v>
      </c>
      <c r="Y162" s="23"/>
      <c r="Z162" s="23">
        <v>125.65</v>
      </c>
      <c r="AA162" s="23"/>
      <c r="AB162" s="23">
        <v>78.588999999999999</v>
      </c>
      <c r="AC162" s="23"/>
      <c r="AD162" s="23">
        <v>0.35</v>
      </c>
      <c r="AE162" s="23"/>
      <c r="AF162" s="23">
        <v>0.4</v>
      </c>
      <c r="AG162" s="23"/>
      <c r="AH162" s="24">
        <f t="shared" si="9"/>
        <v>115.29005072463769</v>
      </c>
      <c r="AI162" s="24"/>
      <c r="AJ162" s="24">
        <f t="shared" si="10"/>
        <v>66.749057971014494</v>
      </c>
      <c r="AK162" s="24"/>
      <c r="AL162" s="24">
        <f t="shared" si="11"/>
        <v>3.0750000000000002</v>
      </c>
      <c r="AM162" s="24"/>
      <c r="AN162" s="5"/>
    </row>
    <row r="163" spans="2:40" x14ac:dyDescent="0.3">
      <c r="B163" s="3"/>
      <c r="C163" s="29" t="s">
        <v>141</v>
      </c>
      <c r="D163" s="29"/>
      <c r="E163" s="23">
        <v>3.45</v>
      </c>
      <c r="F163" s="23"/>
      <c r="G163" s="23">
        <v>125.65</v>
      </c>
      <c r="H163" s="23"/>
      <c r="I163" s="23">
        <v>78.588999999999999</v>
      </c>
      <c r="J163" s="23"/>
      <c r="K163" s="23">
        <v>0.35</v>
      </c>
      <c r="L163" s="23"/>
      <c r="M163" s="23">
        <v>0.4</v>
      </c>
      <c r="N163" s="23"/>
      <c r="O163" s="24">
        <f t="shared" ref="O163:O226" si="12">G163-(G163+I163)/E163*K163/2</f>
        <v>115.29005072463769</v>
      </c>
      <c r="P163" s="24"/>
      <c r="Q163" s="24">
        <f t="shared" ref="Q163:Q226" si="13">I163-(I163+G163)/E163*M163/2</f>
        <v>66.749057971014494</v>
      </c>
      <c r="R163" s="24"/>
      <c r="S163" s="24">
        <f t="shared" ref="S163:S226" si="14">E163-K163/2-M163/2</f>
        <v>3.0750000000000002</v>
      </c>
      <c r="T163" s="24"/>
      <c r="U163" s="4"/>
      <c r="V163" s="29" t="s">
        <v>344</v>
      </c>
      <c r="W163" s="29"/>
      <c r="X163" s="23">
        <v>3.45</v>
      </c>
      <c r="Y163" s="23"/>
      <c r="Z163" s="23">
        <v>125.65</v>
      </c>
      <c r="AA163" s="23"/>
      <c r="AB163" s="23">
        <v>78.588999999999999</v>
      </c>
      <c r="AC163" s="23"/>
      <c r="AD163" s="23">
        <v>0.35</v>
      </c>
      <c r="AE163" s="23"/>
      <c r="AF163" s="23">
        <v>0.4</v>
      </c>
      <c r="AG163" s="23"/>
      <c r="AH163" s="24">
        <f t="shared" ref="AH163:AH226" si="15">Z163-(Z163+AB163)/X163*AD163/2</f>
        <v>115.29005072463769</v>
      </c>
      <c r="AI163" s="24"/>
      <c r="AJ163" s="24">
        <f t="shared" ref="AJ163:AJ226" si="16">AB163-(AB163+Z163)/X163*AF163/2</f>
        <v>66.749057971014494</v>
      </c>
      <c r="AK163" s="24"/>
      <c r="AL163" s="24">
        <f t="shared" ref="AL163:AL226" si="17">X163-AD163/2-AF163/2</f>
        <v>3.0750000000000002</v>
      </c>
      <c r="AM163" s="24"/>
      <c r="AN163" s="5"/>
    </row>
    <row r="164" spans="2:40" x14ac:dyDescent="0.3">
      <c r="B164" s="3"/>
      <c r="C164" s="29" t="s">
        <v>142</v>
      </c>
      <c r="D164" s="29"/>
      <c r="E164" s="23">
        <v>3.45</v>
      </c>
      <c r="F164" s="23"/>
      <c r="G164" s="23">
        <v>125.65</v>
      </c>
      <c r="H164" s="23"/>
      <c r="I164" s="23">
        <v>78.588999999999999</v>
      </c>
      <c r="J164" s="23"/>
      <c r="K164" s="23">
        <v>0.35</v>
      </c>
      <c r="L164" s="23"/>
      <c r="M164" s="23">
        <v>0.4</v>
      </c>
      <c r="N164" s="23"/>
      <c r="O164" s="24">
        <f t="shared" si="12"/>
        <v>115.29005072463769</v>
      </c>
      <c r="P164" s="24"/>
      <c r="Q164" s="24">
        <f t="shared" si="13"/>
        <v>66.749057971014494</v>
      </c>
      <c r="R164" s="24"/>
      <c r="S164" s="24">
        <f t="shared" si="14"/>
        <v>3.0750000000000002</v>
      </c>
      <c r="T164" s="24"/>
      <c r="U164" s="4"/>
      <c r="V164" s="29" t="s">
        <v>345</v>
      </c>
      <c r="W164" s="29"/>
      <c r="X164" s="23">
        <v>3.45</v>
      </c>
      <c r="Y164" s="23"/>
      <c r="Z164" s="23">
        <v>125.65</v>
      </c>
      <c r="AA164" s="23"/>
      <c r="AB164" s="23">
        <v>78.588999999999999</v>
      </c>
      <c r="AC164" s="23"/>
      <c r="AD164" s="23">
        <v>0.35</v>
      </c>
      <c r="AE164" s="23"/>
      <c r="AF164" s="23">
        <v>0.4</v>
      </c>
      <c r="AG164" s="23"/>
      <c r="AH164" s="24">
        <f t="shared" si="15"/>
        <v>115.29005072463769</v>
      </c>
      <c r="AI164" s="24"/>
      <c r="AJ164" s="24">
        <f t="shared" si="16"/>
        <v>66.749057971014494</v>
      </c>
      <c r="AK164" s="24"/>
      <c r="AL164" s="24">
        <f t="shared" si="17"/>
        <v>3.0750000000000002</v>
      </c>
      <c r="AM164" s="24"/>
      <c r="AN164" s="5"/>
    </row>
    <row r="165" spans="2:40" x14ac:dyDescent="0.3">
      <c r="B165" s="3"/>
      <c r="C165" s="29" t="s">
        <v>143</v>
      </c>
      <c r="D165" s="29"/>
      <c r="E165" s="23">
        <v>3.45</v>
      </c>
      <c r="F165" s="23"/>
      <c r="G165" s="23">
        <v>125.65</v>
      </c>
      <c r="H165" s="23"/>
      <c r="I165" s="23">
        <v>78.588999999999999</v>
      </c>
      <c r="J165" s="23"/>
      <c r="K165" s="23">
        <v>0.35</v>
      </c>
      <c r="L165" s="23"/>
      <c r="M165" s="23">
        <v>0.4</v>
      </c>
      <c r="N165" s="23"/>
      <c r="O165" s="24">
        <f t="shared" si="12"/>
        <v>115.29005072463769</v>
      </c>
      <c r="P165" s="24"/>
      <c r="Q165" s="24">
        <f t="shared" si="13"/>
        <v>66.749057971014494</v>
      </c>
      <c r="R165" s="24"/>
      <c r="S165" s="24">
        <f t="shared" si="14"/>
        <v>3.0750000000000002</v>
      </c>
      <c r="T165" s="24"/>
      <c r="U165" s="4"/>
      <c r="V165" s="29" t="s">
        <v>346</v>
      </c>
      <c r="W165" s="29"/>
      <c r="X165" s="23">
        <v>3.45</v>
      </c>
      <c r="Y165" s="23"/>
      <c r="Z165" s="23">
        <v>125.65</v>
      </c>
      <c r="AA165" s="23"/>
      <c r="AB165" s="23">
        <v>78.588999999999999</v>
      </c>
      <c r="AC165" s="23"/>
      <c r="AD165" s="23">
        <v>0.35</v>
      </c>
      <c r="AE165" s="23"/>
      <c r="AF165" s="23">
        <v>0.4</v>
      </c>
      <c r="AG165" s="23"/>
      <c r="AH165" s="24">
        <f t="shared" si="15"/>
        <v>115.29005072463769</v>
      </c>
      <c r="AI165" s="24"/>
      <c r="AJ165" s="24">
        <f t="shared" si="16"/>
        <v>66.749057971014494</v>
      </c>
      <c r="AK165" s="24"/>
      <c r="AL165" s="24">
        <f t="shared" si="17"/>
        <v>3.0750000000000002</v>
      </c>
      <c r="AM165" s="24"/>
      <c r="AN165" s="5"/>
    </row>
    <row r="166" spans="2:40" x14ac:dyDescent="0.3">
      <c r="B166" s="3"/>
      <c r="C166" s="29" t="s">
        <v>144</v>
      </c>
      <c r="D166" s="29"/>
      <c r="E166" s="23">
        <v>3.45</v>
      </c>
      <c r="F166" s="23"/>
      <c r="G166" s="23">
        <v>125.65</v>
      </c>
      <c r="H166" s="23"/>
      <c r="I166" s="23">
        <v>78.588999999999999</v>
      </c>
      <c r="J166" s="23"/>
      <c r="K166" s="23">
        <v>0.35</v>
      </c>
      <c r="L166" s="23"/>
      <c r="M166" s="23">
        <v>0.4</v>
      </c>
      <c r="N166" s="23"/>
      <c r="O166" s="24">
        <f t="shared" si="12"/>
        <v>115.29005072463769</v>
      </c>
      <c r="P166" s="24"/>
      <c r="Q166" s="24">
        <f t="shared" si="13"/>
        <v>66.749057971014494</v>
      </c>
      <c r="R166" s="24"/>
      <c r="S166" s="24">
        <f t="shared" si="14"/>
        <v>3.0750000000000002</v>
      </c>
      <c r="T166" s="24"/>
      <c r="U166" s="4"/>
      <c r="V166" s="29" t="s">
        <v>347</v>
      </c>
      <c r="W166" s="29"/>
      <c r="X166" s="23">
        <v>3.45</v>
      </c>
      <c r="Y166" s="23"/>
      <c r="Z166" s="23">
        <v>125.65</v>
      </c>
      <c r="AA166" s="23"/>
      <c r="AB166" s="23">
        <v>78.588999999999999</v>
      </c>
      <c r="AC166" s="23"/>
      <c r="AD166" s="23">
        <v>0.35</v>
      </c>
      <c r="AE166" s="23"/>
      <c r="AF166" s="23">
        <v>0.4</v>
      </c>
      <c r="AG166" s="23"/>
      <c r="AH166" s="24">
        <f t="shared" si="15"/>
        <v>115.29005072463769</v>
      </c>
      <c r="AI166" s="24"/>
      <c r="AJ166" s="24">
        <f t="shared" si="16"/>
        <v>66.749057971014494</v>
      </c>
      <c r="AK166" s="24"/>
      <c r="AL166" s="24">
        <f t="shared" si="17"/>
        <v>3.0750000000000002</v>
      </c>
      <c r="AM166" s="24"/>
      <c r="AN166" s="5"/>
    </row>
    <row r="167" spans="2:40" x14ac:dyDescent="0.3">
      <c r="B167" s="3"/>
      <c r="C167" s="29" t="s">
        <v>145</v>
      </c>
      <c r="D167" s="29"/>
      <c r="E167" s="23">
        <v>3.45</v>
      </c>
      <c r="F167" s="23"/>
      <c r="G167" s="23">
        <v>125.65</v>
      </c>
      <c r="H167" s="23"/>
      <c r="I167" s="23">
        <v>78.588999999999999</v>
      </c>
      <c r="J167" s="23"/>
      <c r="K167" s="23">
        <v>0.35</v>
      </c>
      <c r="L167" s="23"/>
      <c r="M167" s="23">
        <v>0.4</v>
      </c>
      <c r="N167" s="23"/>
      <c r="O167" s="24">
        <f t="shared" si="12"/>
        <v>115.29005072463769</v>
      </c>
      <c r="P167" s="24"/>
      <c r="Q167" s="24">
        <f t="shared" si="13"/>
        <v>66.749057971014494</v>
      </c>
      <c r="R167" s="24"/>
      <c r="S167" s="24">
        <f t="shared" si="14"/>
        <v>3.0750000000000002</v>
      </c>
      <c r="T167" s="24"/>
      <c r="U167" s="4"/>
      <c r="V167" s="29" t="s">
        <v>348</v>
      </c>
      <c r="W167" s="29"/>
      <c r="X167" s="23">
        <v>3.45</v>
      </c>
      <c r="Y167" s="23"/>
      <c r="Z167" s="23">
        <v>125.65</v>
      </c>
      <c r="AA167" s="23"/>
      <c r="AB167" s="23">
        <v>78.588999999999999</v>
      </c>
      <c r="AC167" s="23"/>
      <c r="AD167" s="23">
        <v>0.35</v>
      </c>
      <c r="AE167" s="23"/>
      <c r="AF167" s="23">
        <v>0.4</v>
      </c>
      <c r="AG167" s="23"/>
      <c r="AH167" s="24">
        <f t="shared" si="15"/>
        <v>115.29005072463769</v>
      </c>
      <c r="AI167" s="24"/>
      <c r="AJ167" s="24">
        <f t="shared" si="16"/>
        <v>66.749057971014494</v>
      </c>
      <c r="AK167" s="24"/>
      <c r="AL167" s="24">
        <f t="shared" si="17"/>
        <v>3.0750000000000002</v>
      </c>
      <c r="AM167" s="24"/>
      <c r="AN167" s="5"/>
    </row>
    <row r="168" spans="2:40" x14ac:dyDescent="0.3">
      <c r="B168" s="3"/>
      <c r="C168" s="29" t="s">
        <v>146</v>
      </c>
      <c r="D168" s="29"/>
      <c r="E168" s="23">
        <v>3.45</v>
      </c>
      <c r="F168" s="23"/>
      <c r="G168" s="23">
        <v>125.65</v>
      </c>
      <c r="H168" s="23"/>
      <c r="I168" s="23">
        <v>78.588999999999999</v>
      </c>
      <c r="J168" s="23"/>
      <c r="K168" s="23">
        <v>0.35</v>
      </c>
      <c r="L168" s="23"/>
      <c r="M168" s="23">
        <v>0.4</v>
      </c>
      <c r="N168" s="23"/>
      <c r="O168" s="24">
        <f t="shared" si="12"/>
        <v>115.29005072463769</v>
      </c>
      <c r="P168" s="24"/>
      <c r="Q168" s="24">
        <f t="shared" si="13"/>
        <v>66.749057971014494</v>
      </c>
      <c r="R168" s="24"/>
      <c r="S168" s="24">
        <f t="shared" si="14"/>
        <v>3.0750000000000002</v>
      </c>
      <c r="T168" s="24"/>
      <c r="U168" s="4"/>
      <c r="V168" s="29" t="s">
        <v>349</v>
      </c>
      <c r="W168" s="29"/>
      <c r="X168" s="23">
        <v>3.45</v>
      </c>
      <c r="Y168" s="23"/>
      <c r="Z168" s="23">
        <v>125.65</v>
      </c>
      <c r="AA168" s="23"/>
      <c r="AB168" s="23">
        <v>78.588999999999999</v>
      </c>
      <c r="AC168" s="23"/>
      <c r="AD168" s="23">
        <v>0.35</v>
      </c>
      <c r="AE168" s="23"/>
      <c r="AF168" s="23">
        <v>0.4</v>
      </c>
      <c r="AG168" s="23"/>
      <c r="AH168" s="24">
        <f t="shared" si="15"/>
        <v>115.29005072463769</v>
      </c>
      <c r="AI168" s="24"/>
      <c r="AJ168" s="24">
        <f t="shared" si="16"/>
        <v>66.749057971014494</v>
      </c>
      <c r="AK168" s="24"/>
      <c r="AL168" s="24">
        <f t="shared" si="17"/>
        <v>3.0750000000000002</v>
      </c>
      <c r="AM168" s="24"/>
      <c r="AN168" s="5"/>
    </row>
    <row r="169" spans="2:40" x14ac:dyDescent="0.3">
      <c r="B169" s="3"/>
      <c r="C169" s="29" t="s">
        <v>147</v>
      </c>
      <c r="D169" s="29"/>
      <c r="E169" s="23">
        <v>3.45</v>
      </c>
      <c r="F169" s="23"/>
      <c r="G169" s="23">
        <v>125.65</v>
      </c>
      <c r="H169" s="23"/>
      <c r="I169" s="23">
        <v>78.588999999999999</v>
      </c>
      <c r="J169" s="23"/>
      <c r="K169" s="23">
        <v>0.35</v>
      </c>
      <c r="L169" s="23"/>
      <c r="M169" s="23">
        <v>0.4</v>
      </c>
      <c r="N169" s="23"/>
      <c r="O169" s="24">
        <f t="shared" si="12"/>
        <v>115.29005072463769</v>
      </c>
      <c r="P169" s="24"/>
      <c r="Q169" s="24">
        <f t="shared" si="13"/>
        <v>66.749057971014494</v>
      </c>
      <c r="R169" s="24"/>
      <c r="S169" s="24">
        <f t="shared" si="14"/>
        <v>3.0750000000000002</v>
      </c>
      <c r="T169" s="24"/>
      <c r="U169" s="4"/>
      <c r="V169" s="29" t="s">
        <v>350</v>
      </c>
      <c r="W169" s="29"/>
      <c r="X169" s="23">
        <v>3.45</v>
      </c>
      <c r="Y169" s="23"/>
      <c r="Z169" s="23">
        <v>125.65</v>
      </c>
      <c r="AA169" s="23"/>
      <c r="AB169" s="23">
        <v>78.588999999999999</v>
      </c>
      <c r="AC169" s="23"/>
      <c r="AD169" s="23">
        <v>0.35</v>
      </c>
      <c r="AE169" s="23"/>
      <c r="AF169" s="23">
        <v>0.4</v>
      </c>
      <c r="AG169" s="23"/>
      <c r="AH169" s="24">
        <f t="shared" si="15"/>
        <v>115.29005072463769</v>
      </c>
      <c r="AI169" s="24"/>
      <c r="AJ169" s="24">
        <f t="shared" si="16"/>
        <v>66.749057971014494</v>
      </c>
      <c r="AK169" s="24"/>
      <c r="AL169" s="24">
        <f t="shared" si="17"/>
        <v>3.0750000000000002</v>
      </c>
      <c r="AM169" s="24"/>
      <c r="AN169" s="5"/>
    </row>
    <row r="170" spans="2:40" x14ac:dyDescent="0.3">
      <c r="B170" s="3"/>
      <c r="C170" s="29" t="s">
        <v>148</v>
      </c>
      <c r="D170" s="29"/>
      <c r="E170" s="23">
        <v>3.45</v>
      </c>
      <c r="F170" s="23"/>
      <c r="G170" s="23">
        <v>125.65</v>
      </c>
      <c r="H170" s="23"/>
      <c r="I170" s="23">
        <v>78.588999999999999</v>
      </c>
      <c r="J170" s="23"/>
      <c r="K170" s="23">
        <v>0.35</v>
      </c>
      <c r="L170" s="23"/>
      <c r="M170" s="23">
        <v>0.4</v>
      </c>
      <c r="N170" s="23"/>
      <c r="O170" s="24">
        <f t="shared" si="12"/>
        <v>115.29005072463769</v>
      </c>
      <c r="P170" s="24"/>
      <c r="Q170" s="24">
        <f t="shared" si="13"/>
        <v>66.749057971014494</v>
      </c>
      <c r="R170" s="24"/>
      <c r="S170" s="24">
        <f t="shared" si="14"/>
        <v>3.0750000000000002</v>
      </c>
      <c r="T170" s="24"/>
      <c r="U170" s="4"/>
      <c r="V170" s="29" t="s">
        <v>351</v>
      </c>
      <c r="W170" s="29"/>
      <c r="X170" s="23">
        <v>3.45</v>
      </c>
      <c r="Y170" s="23"/>
      <c r="Z170" s="23">
        <v>125.65</v>
      </c>
      <c r="AA170" s="23"/>
      <c r="AB170" s="23">
        <v>78.588999999999999</v>
      </c>
      <c r="AC170" s="23"/>
      <c r="AD170" s="23">
        <v>0.35</v>
      </c>
      <c r="AE170" s="23"/>
      <c r="AF170" s="23">
        <v>0.4</v>
      </c>
      <c r="AG170" s="23"/>
      <c r="AH170" s="24">
        <f t="shared" si="15"/>
        <v>115.29005072463769</v>
      </c>
      <c r="AI170" s="24"/>
      <c r="AJ170" s="24">
        <f t="shared" si="16"/>
        <v>66.749057971014494</v>
      </c>
      <c r="AK170" s="24"/>
      <c r="AL170" s="24">
        <f t="shared" si="17"/>
        <v>3.0750000000000002</v>
      </c>
      <c r="AM170" s="24"/>
      <c r="AN170" s="5"/>
    </row>
    <row r="171" spans="2:40" x14ac:dyDescent="0.3">
      <c r="B171" s="3"/>
      <c r="C171" s="29" t="s">
        <v>149</v>
      </c>
      <c r="D171" s="29"/>
      <c r="E171" s="23">
        <v>3.45</v>
      </c>
      <c r="F171" s="23"/>
      <c r="G171" s="23">
        <v>125.65</v>
      </c>
      <c r="H171" s="23"/>
      <c r="I171" s="23">
        <v>78.588999999999999</v>
      </c>
      <c r="J171" s="23"/>
      <c r="K171" s="23">
        <v>0.35</v>
      </c>
      <c r="L171" s="23"/>
      <c r="M171" s="23">
        <v>0.4</v>
      </c>
      <c r="N171" s="23"/>
      <c r="O171" s="24">
        <f t="shared" si="12"/>
        <v>115.29005072463769</v>
      </c>
      <c r="P171" s="24"/>
      <c r="Q171" s="24">
        <f t="shared" si="13"/>
        <v>66.749057971014494</v>
      </c>
      <c r="R171" s="24"/>
      <c r="S171" s="24">
        <f t="shared" si="14"/>
        <v>3.0750000000000002</v>
      </c>
      <c r="T171" s="24"/>
      <c r="U171" s="4"/>
      <c r="V171" s="29" t="s">
        <v>352</v>
      </c>
      <c r="W171" s="29"/>
      <c r="X171" s="23">
        <v>3.45</v>
      </c>
      <c r="Y171" s="23"/>
      <c r="Z171" s="23">
        <v>125.65</v>
      </c>
      <c r="AA171" s="23"/>
      <c r="AB171" s="23">
        <v>78.588999999999999</v>
      </c>
      <c r="AC171" s="23"/>
      <c r="AD171" s="23">
        <v>0.35</v>
      </c>
      <c r="AE171" s="23"/>
      <c r="AF171" s="23">
        <v>0.4</v>
      </c>
      <c r="AG171" s="23"/>
      <c r="AH171" s="24">
        <f t="shared" si="15"/>
        <v>115.29005072463769</v>
      </c>
      <c r="AI171" s="24"/>
      <c r="AJ171" s="24">
        <f t="shared" si="16"/>
        <v>66.749057971014494</v>
      </c>
      <c r="AK171" s="24"/>
      <c r="AL171" s="24">
        <f t="shared" si="17"/>
        <v>3.0750000000000002</v>
      </c>
      <c r="AM171" s="24"/>
      <c r="AN171" s="5"/>
    </row>
    <row r="172" spans="2:40" x14ac:dyDescent="0.3">
      <c r="B172" s="3"/>
      <c r="C172" s="29" t="s">
        <v>150</v>
      </c>
      <c r="D172" s="29"/>
      <c r="E172" s="23">
        <v>3.45</v>
      </c>
      <c r="F172" s="23"/>
      <c r="G172" s="23">
        <v>125.65</v>
      </c>
      <c r="H172" s="23"/>
      <c r="I172" s="23">
        <v>78.588999999999999</v>
      </c>
      <c r="J172" s="23"/>
      <c r="K172" s="23">
        <v>0.35</v>
      </c>
      <c r="L172" s="23"/>
      <c r="M172" s="23">
        <v>0.4</v>
      </c>
      <c r="N172" s="23"/>
      <c r="O172" s="24">
        <f t="shared" si="12"/>
        <v>115.29005072463769</v>
      </c>
      <c r="P172" s="24"/>
      <c r="Q172" s="24">
        <f t="shared" si="13"/>
        <v>66.749057971014494</v>
      </c>
      <c r="R172" s="24"/>
      <c r="S172" s="24">
        <f t="shared" si="14"/>
        <v>3.0750000000000002</v>
      </c>
      <c r="T172" s="24"/>
      <c r="U172" s="4"/>
      <c r="V172" s="29" t="s">
        <v>353</v>
      </c>
      <c r="W172" s="29"/>
      <c r="X172" s="23">
        <v>3.45</v>
      </c>
      <c r="Y172" s="23"/>
      <c r="Z172" s="23">
        <v>125.65</v>
      </c>
      <c r="AA172" s="23"/>
      <c r="AB172" s="23">
        <v>78.588999999999999</v>
      </c>
      <c r="AC172" s="23"/>
      <c r="AD172" s="23">
        <v>0.35</v>
      </c>
      <c r="AE172" s="23"/>
      <c r="AF172" s="23">
        <v>0.4</v>
      </c>
      <c r="AG172" s="23"/>
      <c r="AH172" s="24">
        <f t="shared" si="15"/>
        <v>115.29005072463769</v>
      </c>
      <c r="AI172" s="24"/>
      <c r="AJ172" s="24">
        <f t="shared" si="16"/>
        <v>66.749057971014494</v>
      </c>
      <c r="AK172" s="24"/>
      <c r="AL172" s="24">
        <f t="shared" si="17"/>
        <v>3.0750000000000002</v>
      </c>
      <c r="AM172" s="24"/>
      <c r="AN172" s="5"/>
    </row>
    <row r="173" spans="2:40" x14ac:dyDescent="0.3">
      <c r="B173" s="3"/>
      <c r="C173" s="29" t="s">
        <v>151</v>
      </c>
      <c r="D173" s="29"/>
      <c r="E173" s="23">
        <v>3.45</v>
      </c>
      <c r="F173" s="23"/>
      <c r="G173" s="23">
        <v>125.65</v>
      </c>
      <c r="H173" s="23"/>
      <c r="I173" s="23">
        <v>78.588999999999999</v>
      </c>
      <c r="J173" s="23"/>
      <c r="K173" s="23">
        <v>0.35</v>
      </c>
      <c r="L173" s="23"/>
      <c r="M173" s="23">
        <v>0.4</v>
      </c>
      <c r="N173" s="23"/>
      <c r="O173" s="24">
        <f t="shared" si="12"/>
        <v>115.29005072463769</v>
      </c>
      <c r="P173" s="24"/>
      <c r="Q173" s="24">
        <f t="shared" si="13"/>
        <v>66.749057971014494</v>
      </c>
      <c r="R173" s="24"/>
      <c r="S173" s="24">
        <f t="shared" si="14"/>
        <v>3.0750000000000002</v>
      </c>
      <c r="T173" s="24"/>
      <c r="U173" s="4"/>
      <c r="V173" s="29" t="s">
        <v>354</v>
      </c>
      <c r="W173" s="29"/>
      <c r="X173" s="23">
        <v>3.45</v>
      </c>
      <c r="Y173" s="23"/>
      <c r="Z173" s="23">
        <v>125.65</v>
      </c>
      <c r="AA173" s="23"/>
      <c r="AB173" s="23">
        <v>78.588999999999999</v>
      </c>
      <c r="AC173" s="23"/>
      <c r="AD173" s="23">
        <v>0.35</v>
      </c>
      <c r="AE173" s="23"/>
      <c r="AF173" s="23">
        <v>0.4</v>
      </c>
      <c r="AG173" s="23"/>
      <c r="AH173" s="24">
        <f t="shared" si="15"/>
        <v>115.29005072463769</v>
      </c>
      <c r="AI173" s="24"/>
      <c r="AJ173" s="24">
        <f t="shared" si="16"/>
        <v>66.749057971014494</v>
      </c>
      <c r="AK173" s="24"/>
      <c r="AL173" s="24">
        <f t="shared" si="17"/>
        <v>3.0750000000000002</v>
      </c>
      <c r="AM173" s="24"/>
      <c r="AN173" s="5"/>
    </row>
    <row r="174" spans="2:40" x14ac:dyDescent="0.3">
      <c r="B174" s="3"/>
      <c r="C174" s="29" t="s">
        <v>152</v>
      </c>
      <c r="D174" s="29"/>
      <c r="E174" s="23">
        <v>3.45</v>
      </c>
      <c r="F174" s="23"/>
      <c r="G174" s="23">
        <v>125.65</v>
      </c>
      <c r="H174" s="23"/>
      <c r="I174" s="23">
        <v>78.588999999999999</v>
      </c>
      <c r="J174" s="23"/>
      <c r="K174" s="23">
        <v>0.35</v>
      </c>
      <c r="L174" s="23"/>
      <c r="M174" s="23">
        <v>0.4</v>
      </c>
      <c r="N174" s="23"/>
      <c r="O174" s="24">
        <f t="shared" si="12"/>
        <v>115.29005072463769</v>
      </c>
      <c r="P174" s="24"/>
      <c r="Q174" s="24">
        <f t="shared" si="13"/>
        <v>66.749057971014494</v>
      </c>
      <c r="R174" s="24"/>
      <c r="S174" s="24">
        <f t="shared" si="14"/>
        <v>3.0750000000000002</v>
      </c>
      <c r="T174" s="24"/>
      <c r="U174" s="4"/>
      <c r="V174" s="29" t="s">
        <v>355</v>
      </c>
      <c r="W174" s="29"/>
      <c r="X174" s="23">
        <v>3.45</v>
      </c>
      <c r="Y174" s="23"/>
      <c r="Z174" s="23">
        <v>125.65</v>
      </c>
      <c r="AA174" s="23"/>
      <c r="AB174" s="23">
        <v>78.588999999999999</v>
      </c>
      <c r="AC174" s="23"/>
      <c r="AD174" s="23">
        <v>0.35</v>
      </c>
      <c r="AE174" s="23"/>
      <c r="AF174" s="23">
        <v>0.4</v>
      </c>
      <c r="AG174" s="23"/>
      <c r="AH174" s="24">
        <f t="shared" si="15"/>
        <v>115.29005072463769</v>
      </c>
      <c r="AI174" s="24"/>
      <c r="AJ174" s="24">
        <f t="shared" si="16"/>
        <v>66.749057971014494</v>
      </c>
      <c r="AK174" s="24"/>
      <c r="AL174" s="24">
        <f t="shared" si="17"/>
        <v>3.0750000000000002</v>
      </c>
      <c r="AM174" s="24"/>
      <c r="AN174" s="5"/>
    </row>
    <row r="175" spans="2:40" x14ac:dyDescent="0.3">
      <c r="B175" s="3"/>
      <c r="C175" s="29" t="s">
        <v>153</v>
      </c>
      <c r="D175" s="29"/>
      <c r="E175" s="23">
        <v>3.45</v>
      </c>
      <c r="F175" s="23"/>
      <c r="G175" s="23">
        <v>125.65</v>
      </c>
      <c r="H175" s="23"/>
      <c r="I175" s="23">
        <v>78.588999999999999</v>
      </c>
      <c r="J175" s="23"/>
      <c r="K175" s="23">
        <v>0.35</v>
      </c>
      <c r="L175" s="23"/>
      <c r="M175" s="23">
        <v>0.4</v>
      </c>
      <c r="N175" s="23"/>
      <c r="O175" s="24">
        <f t="shared" si="12"/>
        <v>115.29005072463769</v>
      </c>
      <c r="P175" s="24"/>
      <c r="Q175" s="24">
        <f t="shared" si="13"/>
        <v>66.749057971014494</v>
      </c>
      <c r="R175" s="24"/>
      <c r="S175" s="24">
        <f t="shared" si="14"/>
        <v>3.0750000000000002</v>
      </c>
      <c r="T175" s="24"/>
      <c r="U175" s="4"/>
      <c r="V175" s="29" t="s">
        <v>356</v>
      </c>
      <c r="W175" s="29"/>
      <c r="X175" s="23">
        <v>3.45</v>
      </c>
      <c r="Y175" s="23"/>
      <c r="Z175" s="23">
        <v>125.65</v>
      </c>
      <c r="AA175" s="23"/>
      <c r="AB175" s="23">
        <v>78.588999999999999</v>
      </c>
      <c r="AC175" s="23"/>
      <c r="AD175" s="23">
        <v>0.35</v>
      </c>
      <c r="AE175" s="23"/>
      <c r="AF175" s="23">
        <v>0.4</v>
      </c>
      <c r="AG175" s="23"/>
      <c r="AH175" s="24">
        <f t="shared" si="15"/>
        <v>115.29005072463769</v>
      </c>
      <c r="AI175" s="24"/>
      <c r="AJ175" s="24">
        <f t="shared" si="16"/>
        <v>66.749057971014494</v>
      </c>
      <c r="AK175" s="24"/>
      <c r="AL175" s="24">
        <f t="shared" si="17"/>
        <v>3.0750000000000002</v>
      </c>
      <c r="AM175" s="24"/>
      <c r="AN175" s="5"/>
    </row>
    <row r="176" spans="2:40" x14ac:dyDescent="0.3">
      <c r="B176" s="3"/>
      <c r="C176" s="29" t="s">
        <v>154</v>
      </c>
      <c r="D176" s="29"/>
      <c r="E176" s="23">
        <v>3.45</v>
      </c>
      <c r="F176" s="23"/>
      <c r="G176" s="23">
        <v>125.65</v>
      </c>
      <c r="H176" s="23"/>
      <c r="I176" s="23">
        <v>78.588999999999999</v>
      </c>
      <c r="J176" s="23"/>
      <c r="K176" s="23">
        <v>0.35</v>
      </c>
      <c r="L176" s="23"/>
      <c r="M176" s="23">
        <v>0.4</v>
      </c>
      <c r="N176" s="23"/>
      <c r="O176" s="24">
        <f t="shared" si="12"/>
        <v>115.29005072463769</v>
      </c>
      <c r="P176" s="24"/>
      <c r="Q176" s="24">
        <f t="shared" si="13"/>
        <v>66.749057971014494</v>
      </c>
      <c r="R176" s="24"/>
      <c r="S176" s="24">
        <f t="shared" si="14"/>
        <v>3.0750000000000002</v>
      </c>
      <c r="T176" s="24"/>
      <c r="U176" s="4"/>
      <c r="V176" s="29" t="s">
        <v>357</v>
      </c>
      <c r="W176" s="29"/>
      <c r="X176" s="23">
        <v>3.45</v>
      </c>
      <c r="Y176" s="23"/>
      <c r="Z176" s="23">
        <v>125.65</v>
      </c>
      <c r="AA176" s="23"/>
      <c r="AB176" s="23">
        <v>78.588999999999999</v>
      </c>
      <c r="AC176" s="23"/>
      <c r="AD176" s="23">
        <v>0.35</v>
      </c>
      <c r="AE176" s="23"/>
      <c r="AF176" s="23">
        <v>0.4</v>
      </c>
      <c r="AG176" s="23"/>
      <c r="AH176" s="24">
        <f t="shared" si="15"/>
        <v>115.29005072463769</v>
      </c>
      <c r="AI176" s="24"/>
      <c r="AJ176" s="24">
        <f t="shared" si="16"/>
        <v>66.749057971014494</v>
      </c>
      <c r="AK176" s="24"/>
      <c r="AL176" s="24">
        <f t="shared" si="17"/>
        <v>3.0750000000000002</v>
      </c>
      <c r="AM176" s="24"/>
      <c r="AN176" s="5"/>
    </row>
    <row r="177" spans="2:40" x14ac:dyDescent="0.3">
      <c r="B177" s="3"/>
      <c r="C177" s="29" t="s">
        <v>155</v>
      </c>
      <c r="D177" s="29"/>
      <c r="E177" s="23">
        <v>3.45</v>
      </c>
      <c r="F177" s="23"/>
      <c r="G177" s="23">
        <v>125.65</v>
      </c>
      <c r="H177" s="23"/>
      <c r="I177" s="23">
        <v>78.588999999999999</v>
      </c>
      <c r="J177" s="23"/>
      <c r="K177" s="23">
        <v>0.35</v>
      </c>
      <c r="L177" s="23"/>
      <c r="M177" s="23">
        <v>0.4</v>
      </c>
      <c r="N177" s="23"/>
      <c r="O177" s="24">
        <f t="shared" si="12"/>
        <v>115.29005072463769</v>
      </c>
      <c r="P177" s="24"/>
      <c r="Q177" s="24">
        <f t="shared" si="13"/>
        <v>66.749057971014494</v>
      </c>
      <c r="R177" s="24"/>
      <c r="S177" s="24">
        <f t="shared" si="14"/>
        <v>3.0750000000000002</v>
      </c>
      <c r="T177" s="24"/>
      <c r="U177" s="4"/>
      <c r="V177" s="29" t="s">
        <v>358</v>
      </c>
      <c r="W177" s="29"/>
      <c r="X177" s="23">
        <v>3.45</v>
      </c>
      <c r="Y177" s="23"/>
      <c r="Z177" s="23">
        <v>125.65</v>
      </c>
      <c r="AA177" s="23"/>
      <c r="AB177" s="23">
        <v>78.588999999999999</v>
      </c>
      <c r="AC177" s="23"/>
      <c r="AD177" s="23">
        <v>0.35</v>
      </c>
      <c r="AE177" s="23"/>
      <c r="AF177" s="23">
        <v>0.4</v>
      </c>
      <c r="AG177" s="23"/>
      <c r="AH177" s="24">
        <f t="shared" si="15"/>
        <v>115.29005072463769</v>
      </c>
      <c r="AI177" s="24"/>
      <c r="AJ177" s="24">
        <f t="shared" si="16"/>
        <v>66.749057971014494</v>
      </c>
      <c r="AK177" s="24"/>
      <c r="AL177" s="24">
        <f t="shared" si="17"/>
        <v>3.0750000000000002</v>
      </c>
      <c r="AM177" s="24"/>
      <c r="AN177" s="5"/>
    </row>
    <row r="178" spans="2:40" x14ac:dyDescent="0.3">
      <c r="B178" s="3"/>
      <c r="C178" s="29" t="s">
        <v>156</v>
      </c>
      <c r="D178" s="29"/>
      <c r="E178" s="23">
        <v>3.45</v>
      </c>
      <c r="F178" s="23"/>
      <c r="G178" s="23">
        <v>125.65</v>
      </c>
      <c r="H178" s="23"/>
      <c r="I178" s="23">
        <v>78.588999999999999</v>
      </c>
      <c r="J178" s="23"/>
      <c r="K178" s="23">
        <v>0.35</v>
      </c>
      <c r="L178" s="23"/>
      <c r="M178" s="23">
        <v>0.4</v>
      </c>
      <c r="N178" s="23"/>
      <c r="O178" s="24">
        <f t="shared" si="12"/>
        <v>115.29005072463769</v>
      </c>
      <c r="P178" s="24"/>
      <c r="Q178" s="24">
        <f t="shared" si="13"/>
        <v>66.749057971014494</v>
      </c>
      <c r="R178" s="24"/>
      <c r="S178" s="24">
        <f t="shared" si="14"/>
        <v>3.0750000000000002</v>
      </c>
      <c r="T178" s="24"/>
      <c r="U178" s="4"/>
      <c r="V178" s="29" t="s">
        <v>359</v>
      </c>
      <c r="W178" s="29"/>
      <c r="X178" s="23">
        <v>3.45</v>
      </c>
      <c r="Y178" s="23"/>
      <c r="Z178" s="23">
        <v>125.65</v>
      </c>
      <c r="AA178" s="23"/>
      <c r="AB178" s="23">
        <v>78.588999999999999</v>
      </c>
      <c r="AC178" s="23"/>
      <c r="AD178" s="23">
        <v>0.35</v>
      </c>
      <c r="AE178" s="23"/>
      <c r="AF178" s="23">
        <v>0.4</v>
      </c>
      <c r="AG178" s="23"/>
      <c r="AH178" s="24">
        <f t="shared" si="15"/>
        <v>115.29005072463769</v>
      </c>
      <c r="AI178" s="24"/>
      <c r="AJ178" s="24">
        <f t="shared" si="16"/>
        <v>66.749057971014494</v>
      </c>
      <c r="AK178" s="24"/>
      <c r="AL178" s="24">
        <f t="shared" si="17"/>
        <v>3.0750000000000002</v>
      </c>
      <c r="AM178" s="24"/>
      <c r="AN178" s="5"/>
    </row>
    <row r="179" spans="2:40" x14ac:dyDescent="0.3">
      <c r="B179" s="3"/>
      <c r="C179" s="29" t="s">
        <v>157</v>
      </c>
      <c r="D179" s="29"/>
      <c r="E179" s="23">
        <v>3.45</v>
      </c>
      <c r="F179" s="23"/>
      <c r="G179" s="23">
        <v>125.65</v>
      </c>
      <c r="H179" s="23"/>
      <c r="I179" s="23">
        <v>78.588999999999999</v>
      </c>
      <c r="J179" s="23"/>
      <c r="K179" s="23">
        <v>0.35</v>
      </c>
      <c r="L179" s="23"/>
      <c r="M179" s="23">
        <v>0.4</v>
      </c>
      <c r="N179" s="23"/>
      <c r="O179" s="24">
        <f t="shared" si="12"/>
        <v>115.29005072463769</v>
      </c>
      <c r="P179" s="24"/>
      <c r="Q179" s="24">
        <f t="shared" si="13"/>
        <v>66.749057971014494</v>
      </c>
      <c r="R179" s="24"/>
      <c r="S179" s="24">
        <f t="shared" si="14"/>
        <v>3.0750000000000002</v>
      </c>
      <c r="T179" s="24"/>
      <c r="U179" s="4"/>
      <c r="V179" s="29" t="s">
        <v>360</v>
      </c>
      <c r="W179" s="29"/>
      <c r="X179" s="23">
        <v>3.45</v>
      </c>
      <c r="Y179" s="23"/>
      <c r="Z179" s="23">
        <v>125.65</v>
      </c>
      <c r="AA179" s="23"/>
      <c r="AB179" s="23">
        <v>78.588999999999999</v>
      </c>
      <c r="AC179" s="23"/>
      <c r="AD179" s="23">
        <v>0.35</v>
      </c>
      <c r="AE179" s="23"/>
      <c r="AF179" s="23">
        <v>0.4</v>
      </c>
      <c r="AG179" s="23"/>
      <c r="AH179" s="24">
        <f t="shared" si="15"/>
        <v>115.29005072463769</v>
      </c>
      <c r="AI179" s="24"/>
      <c r="AJ179" s="24">
        <f t="shared" si="16"/>
        <v>66.749057971014494</v>
      </c>
      <c r="AK179" s="24"/>
      <c r="AL179" s="24">
        <f t="shared" si="17"/>
        <v>3.0750000000000002</v>
      </c>
      <c r="AM179" s="24"/>
      <c r="AN179" s="5"/>
    </row>
    <row r="180" spans="2:40" x14ac:dyDescent="0.3">
      <c r="B180" s="3"/>
      <c r="C180" s="29" t="s">
        <v>158</v>
      </c>
      <c r="D180" s="29"/>
      <c r="E180" s="23">
        <v>3.45</v>
      </c>
      <c r="F180" s="23"/>
      <c r="G180" s="23">
        <v>125.65</v>
      </c>
      <c r="H180" s="23"/>
      <c r="I180" s="23">
        <v>78.588999999999999</v>
      </c>
      <c r="J180" s="23"/>
      <c r="K180" s="23">
        <v>0.35</v>
      </c>
      <c r="L180" s="23"/>
      <c r="M180" s="23">
        <v>0.4</v>
      </c>
      <c r="N180" s="23"/>
      <c r="O180" s="24">
        <f t="shared" si="12"/>
        <v>115.29005072463769</v>
      </c>
      <c r="P180" s="24"/>
      <c r="Q180" s="24">
        <f t="shared" si="13"/>
        <v>66.749057971014494</v>
      </c>
      <c r="R180" s="24"/>
      <c r="S180" s="24">
        <f t="shared" si="14"/>
        <v>3.0750000000000002</v>
      </c>
      <c r="T180" s="24"/>
      <c r="U180" s="4"/>
      <c r="V180" s="29" t="s">
        <v>361</v>
      </c>
      <c r="W180" s="29"/>
      <c r="X180" s="23">
        <v>3.45</v>
      </c>
      <c r="Y180" s="23"/>
      <c r="Z180" s="23">
        <v>125.65</v>
      </c>
      <c r="AA180" s="23"/>
      <c r="AB180" s="23">
        <v>78.588999999999999</v>
      </c>
      <c r="AC180" s="23"/>
      <c r="AD180" s="23">
        <v>0.35</v>
      </c>
      <c r="AE180" s="23"/>
      <c r="AF180" s="23">
        <v>0.4</v>
      </c>
      <c r="AG180" s="23"/>
      <c r="AH180" s="24">
        <f t="shared" si="15"/>
        <v>115.29005072463769</v>
      </c>
      <c r="AI180" s="24"/>
      <c r="AJ180" s="24">
        <f t="shared" si="16"/>
        <v>66.749057971014494</v>
      </c>
      <c r="AK180" s="24"/>
      <c r="AL180" s="24">
        <f t="shared" si="17"/>
        <v>3.0750000000000002</v>
      </c>
      <c r="AM180" s="24"/>
      <c r="AN180" s="5"/>
    </row>
    <row r="181" spans="2:40" x14ac:dyDescent="0.3">
      <c r="B181" s="3"/>
      <c r="C181" s="29" t="s">
        <v>159</v>
      </c>
      <c r="D181" s="29"/>
      <c r="E181" s="23">
        <v>3.45</v>
      </c>
      <c r="F181" s="23"/>
      <c r="G181" s="23">
        <v>125.65</v>
      </c>
      <c r="H181" s="23"/>
      <c r="I181" s="23">
        <v>78.588999999999999</v>
      </c>
      <c r="J181" s="23"/>
      <c r="K181" s="23">
        <v>0.35</v>
      </c>
      <c r="L181" s="23"/>
      <c r="M181" s="23">
        <v>0.4</v>
      </c>
      <c r="N181" s="23"/>
      <c r="O181" s="24">
        <f t="shared" si="12"/>
        <v>115.29005072463769</v>
      </c>
      <c r="P181" s="24"/>
      <c r="Q181" s="24">
        <f t="shared" si="13"/>
        <v>66.749057971014494</v>
      </c>
      <c r="R181" s="24"/>
      <c r="S181" s="24">
        <f t="shared" si="14"/>
        <v>3.0750000000000002</v>
      </c>
      <c r="T181" s="24"/>
      <c r="U181" s="4"/>
      <c r="V181" s="29" t="s">
        <v>362</v>
      </c>
      <c r="W181" s="29"/>
      <c r="X181" s="23">
        <v>3.45</v>
      </c>
      <c r="Y181" s="23"/>
      <c r="Z181" s="23">
        <v>125.65</v>
      </c>
      <c r="AA181" s="23"/>
      <c r="AB181" s="23">
        <v>78.588999999999999</v>
      </c>
      <c r="AC181" s="23"/>
      <c r="AD181" s="23">
        <v>0.35</v>
      </c>
      <c r="AE181" s="23"/>
      <c r="AF181" s="23">
        <v>0.4</v>
      </c>
      <c r="AG181" s="23"/>
      <c r="AH181" s="24">
        <f t="shared" si="15"/>
        <v>115.29005072463769</v>
      </c>
      <c r="AI181" s="24"/>
      <c r="AJ181" s="24">
        <f t="shared" si="16"/>
        <v>66.749057971014494</v>
      </c>
      <c r="AK181" s="24"/>
      <c r="AL181" s="24">
        <f t="shared" si="17"/>
        <v>3.0750000000000002</v>
      </c>
      <c r="AM181" s="24"/>
      <c r="AN181" s="5"/>
    </row>
    <row r="182" spans="2:40" x14ac:dyDescent="0.3">
      <c r="B182" s="3"/>
      <c r="C182" s="29" t="s">
        <v>160</v>
      </c>
      <c r="D182" s="29"/>
      <c r="E182" s="23">
        <v>3.45</v>
      </c>
      <c r="F182" s="23"/>
      <c r="G182" s="23">
        <v>125.65</v>
      </c>
      <c r="H182" s="23"/>
      <c r="I182" s="23">
        <v>78.588999999999999</v>
      </c>
      <c r="J182" s="23"/>
      <c r="K182" s="23">
        <v>0.35</v>
      </c>
      <c r="L182" s="23"/>
      <c r="M182" s="23">
        <v>0.4</v>
      </c>
      <c r="N182" s="23"/>
      <c r="O182" s="24">
        <f t="shared" si="12"/>
        <v>115.29005072463769</v>
      </c>
      <c r="P182" s="24"/>
      <c r="Q182" s="24">
        <f t="shared" si="13"/>
        <v>66.749057971014494</v>
      </c>
      <c r="R182" s="24"/>
      <c r="S182" s="24">
        <f t="shared" si="14"/>
        <v>3.0750000000000002</v>
      </c>
      <c r="T182" s="24"/>
      <c r="U182" s="4"/>
      <c r="V182" s="29" t="s">
        <v>363</v>
      </c>
      <c r="W182" s="29"/>
      <c r="X182" s="23">
        <v>3.45</v>
      </c>
      <c r="Y182" s="23"/>
      <c r="Z182" s="23">
        <v>125.65</v>
      </c>
      <c r="AA182" s="23"/>
      <c r="AB182" s="23">
        <v>78.588999999999999</v>
      </c>
      <c r="AC182" s="23"/>
      <c r="AD182" s="23">
        <v>0.35</v>
      </c>
      <c r="AE182" s="23"/>
      <c r="AF182" s="23">
        <v>0.4</v>
      </c>
      <c r="AG182" s="23"/>
      <c r="AH182" s="24">
        <f t="shared" si="15"/>
        <v>115.29005072463769</v>
      </c>
      <c r="AI182" s="24"/>
      <c r="AJ182" s="24">
        <f t="shared" si="16"/>
        <v>66.749057971014494</v>
      </c>
      <c r="AK182" s="24"/>
      <c r="AL182" s="24">
        <f t="shared" si="17"/>
        <v>3.0750000000000002</v>
      </c>
      <c r="AM182" s="24"/>
      <c r="AN182" s="5"/>
    </row>
    <row r="183" spans="2:40" x14ac:dyDescent="0.3">
      <c r="B183" s="3"/>
      <c r="C183" s="29" t="s">
        <v>161</v>
      </c>
      <c r="D183" s="29"/>
      <c r="E183" s="23">
        <v>3.45</v>
      </c>
      <c r="F183" s="23"/>
      <c r="G183" s="23">
        <v>125.65</v>
      </c>
      <c r="H183" s="23"/>
      <c r="I183" s="23">
        <v>78.588999999999999</v>
      </c>
      <c r="J183" s="23"/>
      <c r="K183" s="23">
        <v>0.35</v>
      </c>
      <c r="L183" s="23"/>
      <c r="M183" s="23">
        <v>0.4</v>
      </c>
      <c r="N183" s="23"/>
      <c r="O183" s="24">
        <f t="shared" si="12"/>
        <v>115.29005072463769</v>
      </c>
      <c r="P183" s="24"/>
      <c r="Q183" s="24">
        <f t="shared" si="13"/>
        <v>66.749057971014494</v>
      </c>
      <c r="R183" s="24"/>
      <c r="S183" s="24">
        <f t="shared" si="14"/>
        <v>3.0750000000000002</v>
      </c>
      <c r="T183" s="24"/>
      <c r="U183" s="4"/>
      <c r="V183" s="29" t="s">
        <v>364</v>
      </c>
      <c r="W183" s="29"/>
      <c r="X183" s="23">
        <v>3.45</v>
      </c>
      <c r="Y183" s="23"/>
      <c r="Z183" s="23">
        <v>125.65</v>
      </c>
      <c r="AA183" s="23"/>
      <c r="AB183" s="23">
        <v>78.588999999999999</v>
      </c>
      <c r="AC183" s="23"/>
      <c r="AD183" s="23">
        <v>0.35</v>
      </c>
      <c r="AE183" s="23"/>
      <c r="AF183" s="23">
        <v>0.4</v>
      </c>
      <c r="AG183" s="23"/>
      <c r="AH183" s="24">
        <f t="shared" si="15"/>
        <v>115.29005072463769</v>
      </c>
      <c r="AI183" s="24"/>
      <c r="AJ183" s="24">
        <f t="shared" si="16"/>
        <v>66.749057971014494</v>
      </c>
      <c r="AK183" s="24"/>
      <c r="AL183" s="24">
        <f t="shared" si="17"/>
        <v>3.0750000000000002</v>
      </c>
      <c r="AM183" s="24"/>
      <c r="AN183" s="5"/>
    </row>
    <row r="184" spans="2:40" x14ac:dyDescent="0.3">
      <c r="B184" s="3"/>
      <c r="C184" s="29" t="s">
        <v>162</v>
      </c>
      <c r="D184" s="29"/>
      <c r="E184" s="23">
        <v>3.45</v>
      </c>
      <c r="F184" s="23"/>
      <c r="G184" s="23">
        <v>125.65</v>
      </c>
      <c r="H184" s="23"/>
      <c r="I184" s="23">
        <v>78.588999999999999</v>
      </c>
      <c r="J184" s="23"/>
      <c r="K184" s="23">
        <v>0.35</v>
      </c>
      <c r="L184" s="23"/>
      <c r="M184" s="23">
        <v>0.4</v>
      </c>
      <c r="N184" s="23"/>
      <c r="O184" s="24">
        <f t="shared" si="12"/>
        <v>115.29005072463769</v>
      </c>
      <c r="P184" s="24"/>
      <c r="Q184" s="24">
        <f t="shared" si="13"/>
        <v>66.749057971014494</v>
      </c>
      <c r="R184" s="24"/>
      <c r="S184" s="24">
        <f t="shared" si="14"/>
        <v>3.0750000000000002</v>
      </c>
      <c r="T184" s="24"/>
      <c r="U184" s="4"/>
      <c r="V184" s="29" t="s">
        <v>365</v>
      </c>
      <c r="W184" s="29"/>
      <c r="X184" s="23">
        <v>3.45</v>
      </c>
      <c r="Y184" s="23"/>
      <c r="Z184" s="23">
        <v>125.65</v>
      </c>
      <c r="AA184" s="23"/>
      <c r="AB184" s="23">
        <v>78.588999999999999</v>
      </c>
      <c r="AC184" s="23"/>
      <c r="AD184" s="23">
        <v>0.35</v>
      </c>
      <c r="AE184" s="23"/>
      <c r="AF184" s="23">
        <v>0.4</v>
      </c>
      <c r="AG184" s="23"/>
      <c r="AH184" s="24">
        <f t="shared" si="15"/>
        <v>115.29005072463769</v>
      </c>
      <c r="AI184" s="24"/>
      <c r="AJ184" s="24">
        <f t="shared" si="16"/>
        <v>66.749057971014494</v>
      </c>
      <c r="AK184" s="24"/>
      <c r="AL184" s="24">
        <f t="shared" si="17"/>
        <v>3.0750000000000002</v>
      </c>
      <c r="AM184" s="24"/>
      <c r="AN184" s="5"/>
    </row>
    <row r="185" spans="2:40" x14ac:dyDescent="0.3">
      <c r="B185" s="3"/>
      <c r="C185" s="29" t="s">
        <v>163</v>
      </c>
      <c r="D185" s="29"/>
      <c r="E185" s="23">
        <v>3.45</v>
      </c>
      <c r="F185" s="23"/>
      <c r="G185" s="23">
        <v>125.65</v>
      </c>
      <c r="H185" s="23"/>
      <c r="I185" s="23">
        <v>78.588999999999999</v>
      </c>
      <c r="J185" s="23"/>
      <c r="K185" s="23">
        <v>0.35</v>
      </c>
      <c r="L185" s="23"/>
      <c r="M185" s="23">
        <v>0.4</v>
      </c>
      <c r="N185" s="23"/>
      <c r="O185" s="24">
        <f t="shared" si="12"/>
        <v>115.29005072463769</v>
      </c>
      <c r="P185" s="24"/>
      <c r="Q185" s="24">
        <f t="shared" si="13"/>
        <v>66.749057971014494</v>
      </c>
      <c r="R185" s="24"/>
      <c r="S185" s="24">
        <f t="shared" si="14"/>
        <v>3.0750000000000002</v>
      </c>
      <c r="T185" s="24"/>
      <c r="U185" s="4"/>
      <c r="V185" s="29" t="s">
        <v>366</v>
      </c>
      <c r="W185" s="29"/>
      <c r="X185" s="23">
        <v>3.45</v>
      </c>
      <c r="Y185" s="23"/>
      <c r="Z185" s="23">
        <v>125.65</v>
      </c>
      <c r="AA185" s="23"/>
      <c r="AB185" s="23">
        <v>78.588999999999999</v>
      </c>
      <c r="AC185" s="23"/>
      <c r="AD185" s="23">
        <v>0.35</v>
      </c>
      <c r="AE185" s="23"/>
      <c r="AF185" s="23">
        <v>0.4</v>
      </c>
      <c r="AG185" s="23"/>
      <c r="AH185" s="24">
        <f t="shared" si="15"/>
        <v>115.29005072463769</v>
      </c>
      <c r="AI185" s="24"/>
      <c r="AJ185" s="24">
        <f t="shared" si="16"/>
        <v>66.749057971014494</v>
      </c>
      <c r="AK185" s="24"/>
      <c r="AL185" s="24">
        <f t="shared" si="17"/>
        <v>3.0750000000000002</v>
      </c>
      <c r="AM185" s="24"/>
      <c r="AN185" s="5"/>
    </row>
    <row r="186" spans="2:40" x14ac:dyDescent="0.3">
      <c r="B186" s="3"/>
      <c r="C186" s="29" t="s">
        <v>164</v>
      </c>
      <c r="D186" s="29"/>
      <c r="E186" s="23">
        <v>3.45</v>
      </c>
      <c r="F186" s="23"/>
      <c r="G186" s="23">
        <v>125.65</v>
      </c>
      <c r="H186" s="23"/>
      <c r="I186" s="23">
        <v>78.588999999999999</v>
      </c>
      <c r="J186" s="23"/>
      <c r="K186" s="23">
        <v>0.35</v>
      </c>
      <c r="L186" s="23"/>
      <c r="M186" s="23">
        <v>0.4</v>
      </c>
      <c r="N186" s="23"/>
      <c r="O186" s="24">
        <f t="shared" si="12"/>
        <v>115.29005072463769</v>
      </c>
      <c r="P186" s="24"/>
      <c r="Q186" s="24">
        <f t="shared" si="13"/>
        <v>66.749057971014494</v>
      </c>
      <c r="R186" s="24"/>
      <c r="S186" s="24">
        <f t="shared" si="14"/>
        <v>3.0750000000000002</v>
      </c>
      <c r="T186" s="24"/>
      <c r="U186" s="4"/>
      <c r="V186" s="29" t="s">
        <v>367</v>
      </c>
      <c r="W186" s="29"/>
      <c r="X186" s="23">
        <v>3.45</v>
      </c>
      <c r="Y186" s="23"/>
      <c r="Z186" s="23">
        <v>125.65</v>
      </c>
      <c r="AA186" s="23"/>
      <c r="AB186" s="23">
        <v>78.588999999999999</v>
      </c>
      <c r="AC186" s="23"/>
      <c r="AD186" s="23">
        <v>0.35</v>
      </c>
      <c r="AE186" s="23"/>
      <c r="AF186" s="23">
        <v>0.4</v>
      </c>
      <c r="AG186" s="23"/>
      <c r="AH186" s="24">
        <f t="shared" si="15"/>
        <v>115.29005072463769</v>
      </c>
      <c r="AI186" s="24"/>
      <c r="AJ186" s="24">
        <f t="shared" si="16"/>
        <v>66.749057971014494</v>
      </c>
      <c r="AK186" s="24"/>
      <c r="AL186" s="24">
        <f t="shared" si="17"/>
        <v>3.0750000000000002</v>
      </c>
      <c r="AM186" s="24"/>
      <c r="AN186" s="5"/>
    </row>
    <row r="187" spans="2:40" x14ac:dyDescent="0.3">
      <c r="B187" s="3"/>
      <c r="C187" s="29" t="s">
        <v>165</v>
      </c>
      <c r="D187" s="29"/>
      <c r="E187" s="23">
        <v>3.45</v>
      </c>
      <c r="F187" s="23"/>
      <c r="G187" s="23">
        <v>125.65</v>
      </c>
      <c r="H187" s="23"/>
      <c r="I187" s="23">
        <v>78.588999999999999</v>
      </c>
      <c r="J187" s="23"/>
      <c r="K187" s="23">
        <v>0.35</v>
      </c>
      <c r="L187" s="23"/>
      <c r="M187" s="23">
        <v>0.4</v>
      </c>
      <c r="N187" s="23"/>
      <c r="O187" s="24">
        <f t="shared" si="12"/>
        <v>115.29005072463769</v>
      </c>
      <c r="P187" s="24"/>
      <c r="Q187" s="24">
        <f t="shared" si="13"/>
        <v>66.749057971014494</v>
      </c>
      <c r="R187" s="24"/>
      <c r="S187" s="24">
        <f t="shared" si="14"/>
        <v>3.0750000000000002</v>
      </c>
      <c r="T187" s="24"/>
      <c r="U187" s="4"/>
      <c r="V187" s="29" t="s">
        <v>368</v>
      </c>
      <c r="W187" s="29"/>
      <c r="X187" s="23">
        <v>3.45</v>
      </c>
      <c r="Y187" s="23"/>
      <c r="Z187" s="23">
        <v>125.65</v>
      </c>
      <c r="AA187" s="23"/>
      <c r="AB187" s="23">
        <v>78.588999999999999</v>
      </c>
      <c r="AC187" s="23"/>
      <c r="AD187" s="23">
        <v>0.35</v>
      </c>
      <c r="AE187" s="23"/>
      <c r="AF187" s="23">
        <v>0.4</v>
      </c>
      <c r="AG187" s="23"/>
      <c r="AH187" s="24">
        <f t="shared" si="15"/>
        <v>115.29005072463769</v>
      </c>
      <c r="AI187" s="24"/>
      <c r="AJ187" s="24">
        <f t="shared" si="16"/>
        <v>66.749057971014494</v>
      </c>
      <c r="AK187" s="24"/>
      <c r="AL187" s="24">
        <f t="shared" si="17"/>
        <v>3.0750000000000002</v>
      </c>
      <c r="AM187" s="24"/>
      <c r="AN187" s="5"/>
    </row>
    <row r="188" spans="2:40" x14ac:dyDescent="0.3">
      <c r="B188" s="3"/>
      <c r="C188" s="29" t="s">
        <v>166</v>
      </c>
      <c r="D188" s="29"/>
      <c r="E188" s="23">
        <v>3.45</v>
      </c>
      <c r="F188" s="23"/>
      <c r="G188" s="23">
        <v>125.65</v>
      </c>
      <c r="H188" s="23"/>
      <c r="I188" s="23">
        <v>78.588999999999999</v>
      </c>
      <c r="J188" s="23"/>
      <c r="K188" s="23">
        <v>0.35</v>
      </c>
      <c r="L188" s="23"/>
      <c r="M188" s="23">
        <v>0.4</v>
      </c>
      <c r="N188" s="23"/>
      <c r="O188" s="24">
        <f t="shared" si="12"/>
        <v>115.29005072463769</v>
      </c>
      <c r="P188" s="24"/>
      <c r="Q188" s="24">
        <f t="shared" si="13"/>
        <v>66.749057971014494</v>
      </c>
      <c r="R188" s="24"/>
      <c r="S188" s="24">
        <f t="shared" si="14"/>
        <v>3.0750000000000002</v>
      </c>
      <c r="T188" s="24"/>
      <c r="U188" s="4"/>
      <c r="V188" s="29" t="s">
        <v>369</v>
      </c>
      <c r="W188" s="29"/>
      <c r="X188" s="23">
        <v>3.45</v>
      </c>
      <c r="Y188" s="23"/>
      <c r="Z188" s="23">
        <v>125.65</v>
      </c>
      <c r="AA188" s="23"/>
      <c r="AB188" s="23">
        <v>78.588999999999999</v>
      </c>
      <c r="AC188" s="23"/>
      <c r="AD188" s="23">
        <v>0.35</v>
      </c>
      <c r="AE188" s="23"/>
      <c r="AF188" s="23">
        <v>0.4</v>
      </c>
      <c r="AG188" s="23"/>
      <c r="AH188" s="24">
        <f t="shared" si="15"/>
        <v>115.29005072463769</v>
      </c>
      <c r="AI188" s="24"/>
      <c r="AJ188" s="24">
        <f t="shared" si="16"/>
        <v>66.749057971014494</v>
      </c>
      <c r="AK188" s="24"/>
      <c r="AL188" s="24">
        <f t="shared" si="17"/>
        <v>3.0750000000000002</v>
      </c>
      <c r="AM188" s="24"/>
      <c r="AN188" s="5"/>
    </row>
    <row r="189" spans="2:40" x14ac:dyDescent="0.3">
      <c r="B189" s="3"/>
      <c r="C189" s="29" t="s">
        <v>167</v>
      </c>
      <c r="D189" s="29"/>
      <c r="E189" s="23">
        <v>3.45</v>
      </c>
      <c r="F189" s="23"/>
      <c r="G189" s="23">
        <v>125.65</v>
      </c>
      <c r="H189" s="23"/>
      <c r="I189" s="23">
        <v>78.588999999999999</v>
      </c>
      <c r="J189" s="23"/>
      <c r="K189" s="23">
        <v>0.35</v>
      </c>
      <c r="L189" s="23"/>
      <c r="M189" s="23">
        <v>0.4</v>
      </c>
      <c r="N189" s="23"/>
      <c r="O189" s="24">
        <f t="shared" si="12"/>
        <v>115.29005072463769</v>
      </c>
      <c r="P189" s="24"/>
      <c r="Q189" s="24">
        <f t="shared" si="13"/>
        <v>66.749057971014494</v>
      </c>
      <c r="R189" s="24"/>
      <c r="S189" s="24">
        <f t="shared" si="14"/>
        <v>3.0750000000000002</v>
      </c>
      <c r="T189" s="24"/>
      <c r="U189" s="4"/>
      <c r="V189" s="29" t="s">
        <v>370</v>
      </c>
      <c r="W189" s="29"/>
      <c r="X189" s="23">
        <v>3.45</v>
      </c>
      <c r="Y189" s="23"/>
      <c r="Z189" s="23">
        <v>125.65</v>
      </c>
      <c r="AA189" s="23"/>
      <c r="AB189" s="23">
        <v>78.588999999999999</v>
      </c>
      <c r="AC189" s="23"/>
      <c r="AD189" s="23">
        <v>0.35</v>
      </c>
      <c r="AE189" s="23"/>
      <c r="AF189" s="23">
        <v>0.4</v>
      </c>
      <c r="AG189" s="23"/>
      <c r="AH189" s="24">
        <f t="shared" si="15"/>
        <v>115.29005072463769</v>
      </c>
      <c r="AI189" s="24"/>
      <c r="AJ189" s="24">
        <f t="shared" si="16"/>
        <v>66.749057971014494</v>
      </c>
      <c r="AK189" s="24"/>
      <c r="AL189" s="24">
        <f t="shared" si="17"/>
        <v>3.0750000000000002</v>
      </c>
      <c r="AM189" s="24"/>
      <c r="AN189" s="5"/>
    </row>
    <row r="190" spans="2:40" x14ac:dyDescent="0.3">
      <c r="B190" s="3"/>
      <c r="C190" s="29" t="s">
        <v>168</v>
      </c>
      <c r="D190" s="29"/>
      <c r="E190" s="23">
        <v>3.45</v>
      </c>
      <c r="F190" s="23"/>
      <c r="G190" s="23">
        <v>125.65</v>
      </c>
      <c r="H190" s="23"/>
      <c r="I190" s="23">
        <v>78.588999999999999</v>
      </c>
      <c r="J190" s="23"/>
      <c r="K190" s="23">
        <v>0.35</v>
      </c>
      <c r="L190" s="23"/>
      <c r="M190" s="23">
        <v>0.4</v>
      </c>
      <c r="N190" s="23"/>
      <c r="O190" s="24">
        <f t="shared" si="12"/>
        <v>115.29005072463769</v>
      </c>
      <c r="P190" s="24"/>
      <c r="Q190" s="24">
        <f t="shared" si="13"/>
        <v>66.749057971014494</v>
      </c>
      <c r="R190" s="24"/>
      <c r="S190" s="24">
        <f t="shared" si="14"/>
        <v>3.0750000000000002</v>
      </c>
      <c r="T190" s="24"/>
      <c r="U190" s="4"/>
      <c r="V190" s="29" t="s">
        <v>371</v>
      </c>
      <c r="W190" s="29"/>
      <c r="X190" s="23">
        <v>3.45</v>
      </c>
      <c r="Y190" s="23"/>
      <c r="Z190" s="23">
        <v>125.65</v>
      </c>
      <c r="AA190" s="23"/>
      <c r="AB190" s="23">
        <v>78.588999999999999</v>
      </c>
      <c r="AC190" s="23"/>
      <c r="AD190" s="23">
        <v>0.35</v>
      </c>
      <c r="AE190" s="23"/>
      <c r="AF190" s="23">
        <v>0.4</v>
      </c>
      <c r="AG190" s="23"/>
      <c r="AH190" s="24">
        <f t="shared" si="15"/>
        <v>115.29005072463769</v>
      </c>
      <c r="AI190" s="24"/>
      <c r="AJ190" s="24">
        <f t="shared" si="16"/>
        <v>66.749057971014494</v>
      </c>
      <c r="AK190" s="24"/>
      <c r="AL190" s="24">
        <f t="shared" si="17"/>
        <v>3.0750000000000002</v>
      </c>
      <c r="AM190" s="24"/>
      <c r="AN190" s="5"/>
    </row>
    <row r="191" spans="2:40" x14ac:dyDescent="0.3">
      <c r="B191" s="3"/>
      <c r="C191" s="29" t="s">
        <v>169</v>
      </c>
      <c r="D191" s="29"/>
      <c r="E191" s="23">
        <v>3.45</v>
      </c>
      <c r="F191" s="23"/>
      <c r="G191" s="23">
        <v>125.65</v>
      </c>
      <c r="H191" s="23"/>
      <c r="I191" s="23">
        <v>78.588999999999999</v>
      </c>
      <c r="J191" s="23"/>
      <c r="K191" s="23">
        <v>0.35</v>
      </c>
      <c r="L191" s="23"/>
      <c r="M191" s="23">
        <v>0.4</v>
      </c>
      <c r="N191" s="23"/>
      <c r="O191" s="24">
        <f t="shared" si="12"/>
        <v>115.29005072463769</v>
      </c>
      <c r="P191" s="24"/>
      <c r="Q191" s="24">
        <f t="shared" si="13"/>
        <v>66.749057971014494</v>
      </c>
      <c r="R191" s="24"/>
      <c r="S191" s="24">
        <f t="shared" si="14"/>
        <v>3.0750000000000002</v>
      </c>
      <c r="T191" s="24"/>
      <c r="U191" s="4"/>
      <c r="V191" s="29" t="s">
        <v>372</v>
      </c>
      <c r="W191" s="29"/>
      <c r="X191" s="23">
        <v>3.45</v>
      </c>
      <c r="Y191" s="23"/>
      <c r="Z191" s="23">
        <v>125.65</v>
      </c>
      <c r="AA191" s="23"/>
      <c r="AB191" s="23">
        <v>78.588999999999999</v>
      </c>
      <c r="AC191" s="23"/>
      <c r="AD191" s="23">
        <v>0.35</v>
      </c>
      <c r="AE191" s="23"/>
      <c r="AF191" s="23">
        <v>0.4</v>
      </c>
      <c r="AG191" s="23"/>
      <c r="AH191" s="24">
        <f t="shared" si="15"/>
        <v>115.29005072463769</v>
      </c>
      <c r="AI191" s="24"/>
      <c r="AJ191" s="24">
        <f t="shared" si="16"/>
        <v>66.749057971014494</v>
      </c>
      <c r="AK191" s="24"/>
      <c r="AL191" s="24">
        <f t="shared" si="17"/>
        <v>3.0750000000000002</v>
      </c>
      <c r="AM191" s="24"/>
      <c r="AN191" s="5"/>
    </row>
    <row r="192" spans="2:40" x14ac:dyDescent="0.3">
      <c r="B192" s="3"/>
      <c r="C192" s="29" t="s">
        <v>170</v>
      </c>
      <c r="D192" s="29"/>
      <c r="E192" s="23">
        <v>3.45</v>
      </c>
      <c r="F192" s="23"/>
      <c r="G192" s="23">
        <v>125.65</v>
      </c>
      <c r="H192" s="23"/>
      <c r="I192" s="23">
        <v>78.588999999999999</v>
      </c>
      <c r="J192" s="23"/>
      <c r="K192" s="23">
        <v>0.35</v>
      </c>
      <c r="L192" s="23"/>
      <c r="M192" s="23">
        <v>0.4</v>
      </c>
      <c r="N192" s="23"/>
      <c r="O192" s="24">
        <f t="shared" si="12"/>
        <v>115.29005072463769</v>
      </c>
      <c r="P192" s="24"/>
      <c r="Q192" s="24">
        <f t="shared" si="13"/>
        <v>66.749057971014494</v>
      </c>
      <c r="R192" s="24"/>
      <c r="S192" s="24">
        <f t="shared" si="14"/>
        <v>3.0750000000000002</v>
      </c>
      <c r="T192" s="24"/>
      <c r="U192" s="4"/>
      <c r="V192" s="29" t="s">
        <v>373</v>
      </c>
      <c r="W192" s="29"/>
      <c r="X192" s="23">
        <v>3.45</v>
      </c>
      <c r="Y192" s="23"/>
      <c r="Z192" s="23">
        <v>125.65</v>
      </c>
      <c r="AA192" s="23"/>
      <c r="AB192" s="23">
        <v>78.588999999999999</v>
      </c>
      <c r="AC192" s="23"/>
      <c r="AD192" s="23">
        <v>0.35</v>
      </c>
      <c r="AE192" s="23"/>
      <c r="AF192" s="23">
        <v>0.4</v>
      </c>
      <c r="AG192" s="23"/>
      <c r="AH192" s="24">
        <f t="shared" si="15"/>
        <v>115.29005072463769</v>
      </c>
      <c r="AI192" s="24"/>
      <c r="AJ192" s="24">
        <f t="shared" si="16"/>
        <v>66.749057971014494</v>
      </c>
      <c r="AK192" s="24"/>
      <c r="AL192" s="24">
        <f t="shared" si="17"/>
        <v>3.0750000000000002</v>
      </c>
      <c r="AM192" s="24"/>
      <c r="AN192" s="5"/>
    </row>
    <row r="193" spans="2:40" x14ac:dyDescent="0.3">
      <c r="B193" s="3"/>
      <c r="C193" s="29" t="s">
        <v>171</v>
      </c>
      <c r="D193" s="29"/>
      <c r="E193" s="23">
        <v>3.45</v>
      </c>
      <c r="F193" s="23"/>
      <c r="G193" s="23">
        <v>125.65</v>
      </c>
      <c r="H193" s="23"/>
      <c r="I193" s="23">
        <v>78.588999999999999</v>
      </c>
      <c r="J193" s="23"/>
      <c r="K193" s="23">
        <v>0.35</v>
      </c>
      <c r="L193" s="23"/>
      <c r="M193" s="23">
        <v>0.4</v>
      </c>
      <c r="N193" s="23"/>
      <c r="O193" s="24">
        <f t="shared" si="12"/>
        <v>115.29005072463769</v>
      </c>
      <c r="P193" s="24"/>
      <c r="Q193" s="24">
        <f t="shared" si="13"/>
        <v>66.749057971014494</v>
      </c>
      <c r="R193" s="24"/>
      <c r="S193" s="24">
        <f t="shared" si="14"/>
        <v>3.0750000000000002</v>
      </c>
      <c r="T193" s="24"/>
      <c r="U193" s="4"/>
      <c r="V193" s="29" t="s">
        <v>374</v>
      </c>
      <c r="W193" s="29"/>
      <c r="X193" s="23">
        <v>3.45</v>
      </c>
      <c r="Y193" s="23"/>
      <c r="Z193" s="23">
        <v>125.65</v>
      </c>
      <c r="AA193" s="23"/>
      <c r="AB193" s="23">
        <v>78.588999999999999</v>
      </c>
      <c r="AC193" s="23"/>
      <c r="AD193" s="23">
        <v>0.35</v>
      </c>
      <c r="AE193" s="23"/>
      <c r="AF193" s="23">
        <v>0.4</v>
      </c>
      <c r="AG193" s="23"/>
      <c r="AH193" s="24">
        <f t="shared" si="15"/>
        <v>115.29005072463769</v>
      </c>
      <c r="AI193" s="24"/>
      <c r="AJ193" s="24">
        <f t="shared" si="16"/>
        <v>66.749057971014494</v>
      </c>
      <c r="AK193" s="24"/>
      <c r="AL193" s="24">
        <f t="shared" si="17"/>
        <v>3.0750000000000002</v>
      </c>
      <c r="AM193" s="24"/>
      <c r="AN193" s="5"/>
    </row>
    <row r="194" spans="2:40" x14ac:dyDescent="0.3">
      <c r="B194" s="3"/>
      <c r="C194" s="29" t="s">
        <v>172</v>
      </c>
      <c r="D194" s="29"/>
      <c r="E194" s="23">
        <v>3.45</v>
      </c>
      <c r="F194" s="23"/>
      <c r="G194" s="23">
        <v>125.65</v>
      </c>
      <c r="H194" s="23"/>
      <c r="I194" s="23">
        <v>78.588999999999999</v>
      </c>
      <c r="J194" s="23"/>
      <c r="K194" s="23">
        <v>0.35</v>
      </c>
      <c r="L194" s="23"/>
      <c r="M194" s="23">
        <v>0.4</v>
      </c>
      <c r="N194" s="23"/>
      <c r="O194" s="24">
        <f t="shared" si="12"/>
        <v>115.29005072463769</v>
      </c>
      <c r="P194" s="24"/>
      <c r="Q194" s="24">
        <f t="shared" si="13"/>
        <v>66.749057971014494</v>
      </c>
      <c r="R194" s="24"/>
      <c r="S194" s="24">
        <f t="shared" si="14"/>
        <v>3.0750000000000002</v>
      </c>
      <c r="T194" s="24"/>
      <c r="U194" s="4"/>
      <c r="V194" s="29" t="s">
        <v>375</v>
      </c>
      <c r="W194" s="29"/>
      <c r="X194" s="23">
        <v>3.45</v>
      </c>
      <c r="Y194" s="23"/>
      <c r="Z194" s="23">
        <v>125.65</v>
      </c>
      <c r="AA194" s="23"/>
      <c r="AB194" s="23">
        <v>78.588999999999999</v>
      </c>
      <c r="AC194" s="23"/>
      <c r="AD194" s="23">
        <v>0.35</v>
      </c>
      <c r="AE194" s="23"/>
      <c r="AF194" s="23">
        <v>0.4</v>
      </c>
      <c r="AG194" s="23"/>
      <c r="AH194" s="24">
        <f t="shared" si="15"/>
        <v>115.29005072463769</v>
      </c>
      <c r="AI194" s="24"/>
      <c r="AJ194" s="24">
        <f t="shared" si="16"/>
        <v>66.749057971014494</v>
      </c>
      <c r="AK194" s="24"/>
      <c r="AL194" s="24">
        <f t="shared" si="17"/>
        <v>3.0750000000000002</v>
      </c>
      <c r="AM194" s="24"/>
      <c r="AN194" s="5"/>
    </row>
    <row r="195" spans="2:40" x14ac:dyDescent="0.3">
      <c r="B195" s="3"/>
      <c r="C195" s="29" t="s">
        <v>173</v>
      </c>
      <c r="D195" s="29"/>
      <c r="E195" s="23">
        <v>3.45</v>
      </c>
      <c r="F195" s="23"/>
      <c r="G195" s="23">
        <v>125.65</v>
      </c>
      <c r="H195" s="23"/>
      <c r="I195" s="23">
        <v>78.588999999999999</v>
      </c>
      <c r="J195" s="23"/>
      <c r="K195" s="23">
        <v>0.35</v>
      </c>
      <c r="L195" s="23"/>
      <c r="M195" s="23">
        <v>0.4</v>
      </c>
      <c r="N195" s="23"/>
      <c r="O195" s="24">
        <f t="shared" si="12"/>
        <v>115.29005072463769</v>
      </c>
      <c r="P195" s="24"/>
      <c r="Q195" s="24">
        <f t="shared" si="13"/>
        <v>66.749057971014494</v>
      </c>
      <c r="R195" s="24"/>
      <c r="S195" s="24">
        <f t="shared" si="14"/>
        <v>3.0750000000000002</v>
      </c>
      <c r="T195" s="24"/>
      <c r="U195" s="4"/>
      <c r="V195" s="29" t="s">
        <v>376</v>
      </c>
      <c r="W195" s="29"/>
      <c r="X195" s="23">
        <v>3.45</v>
      </c>
      <c r="Y195" s="23"/>
      <c r="Z195" s="23">
        <v>125.65</v>
      </c>
      <c r="AA195" s="23"/>
      <c r="AB195" s="23">
        <v>78.588999999999999</v>
      </c>
      <c r="AC195" s="23"/>
      <c r="AD195" s="23">
        <v>0.35</v>
      </c>
      <c r="AE195" s="23"/>
      <c r="AF195" s="23">
        <v>0.4</v>
      </c>
      <c r="AG195" s="23"/>
      <c r="AH195" s="24">
        <f t="shared" si="15"/>
        <v>115.29005072463769</v>
      </c>
      <c r="AI195" s="24"/>
      <c r="AJ195" s="24">
        <f t="shared" si="16"/>
        <v>66.749057971014494</v>
      </c>
      <c r="AK195" s="24"/>
      <c r="AL195" s="24">
        <f t="shared" si="17"/>
        <v>3.0750000000000002</v>
      </c>
      <c r="AM195" s="24"/>
      <c r="AN195" s="5"/>
    </row>
    <row r="196" spans="2:40" x14ac:dyDescent="0.3">
      <c r="B196" s="3"/>
      <c r="C196" s="29" t="s">
        <v>174</v>
      </c>
      <c r="D196" s="29"/>
      <c r="E196" s="23">
        <v>3.45</v>
      </c>
      <c r="F196" s="23"/>
      <c r="G196" s="23">
        <v>125.65</v>
      </c>
      <c r="H196" s="23"/>
      <c r="I196" s="23">
        <v>78.588999999999999</v>
      </c>
      <c r="J196" s="23"/>
      <c r="K196" s="23">
        <v>0.35</v>
      </c>
      <c r="L196" s="23"/>
      <c r="M196" s="23">
        <v>0.4</v>
      </c>
      <c r="N196" s="23"/>
      <c r="O196" s="24">
        <f t="shared" si="12"/>
        <v>115.29005072463769</v>
      </c>
      <c r="P196" s="24"/>
      <c r="Q196" s="24">
        <f t="shared" si="13"/>
        <v>66.749057971014494</v>
      </c>
      <c r="R196" s="24"/>
      <c r="S196" s="24">
        <f t="shared" si="14"/>
        <v>3.0750000000000002</v>
      </c>
      <c r="T196" s="24"/>
      <c r="U196" s="4"/>
      <c r="V196" s="29" t="s">
        <v>377</v>
      </c>
      <c r="W196" s="29"/>
      <c r="X196" s="23">
        <v>3.45</v>
      </c>
      <c r="Y196" s="23"/>
      <c r="Z196" s="23">
        <v>125.65</v>
      </c>
      <c r="AA196" s="23"/>
      <c r="AB196" s="23">
        <v>78.588999999999999</v>
      </c>
      <c r="AC196" s="23"/>
      <c r="AD196" s="23">
        <v>0.35</v>
      </c>
      <c r="AE196" s="23"/>
      <c r="AF196" s="23">
        <v>0.4</v>
      </c>
      <c r="AG196" s="23"/>
      <c r="AH196" s="24">
        <f t="shared" si="15"/>
        <v>115.29005072463769</v>
      </c>
      <c r="AI196" s="24"/>
      <c r="AJ196" s="24">
        <f t="shared" si="16"/>
        <v>66.749057971014494</v>
      </c>
      <c r="AK196" s="24"/>
      <c r="AL196" s="24">
        <f t="shared" si="17"/>
        <v>3.0750000000000002</v>
      </c>
      <c r="AM196" s="24"/>
      <c r="AN196" s="5"/>
    </row>
    <row r="197" spans="2:40" x14ac:dyDescent="0.3">
      <c r="B197" s="3"/>
      <c r="C197" s="29" t="s">
        <v>175</v>
      </c>
      <c r="D197" s="29"/>
      <c r="E197" s="23">
        <v>3.45</v>
      </c>
      <c r="F197" s="23"/>
      <c r="G197" s="23">
        <v>125.65</v>
      </c>
      <c r="H197" s="23"/>
      <c r="I197" s="23">
        <v>78.588999999999999</v>
      </c>
      <c r="J197" s="23"/>
      <c r="K197" s="23">
        <v>0.35</v>
      </c>
      <c r="L197" s="23"/>
      <c r="M197" s="23">
        <v>0.4</v>
      </c>
      <c r="N197" s="23"/>
      <c r="O197" s="24">
        <f t="shared" si="12"/>
        <v>115.29005072463769</v>
      </c>
      <c r="P197" s="24"/>
      <c r="Q197" s="24">
        <f t="shared" si="13"/>
        <v>66.749057971014494</v>
      </c>
      <c r="R197" s="24"/>
      <c r="S197" s="24">
        <f t="shared" si="14"/>
        <v>3.0750000000000002</v>
      </c>
      <c r="T197" s="24"/>
      <c r="U197" s="4"/>
      <c r="V197" s="29" t="s">
        <v>378</v>
      </c>
      <c r="W197" s="29"/>
      <c r="X197" s="23">
        <v>3.45</v>
      </c>
      <c r="Y197" s="23"/>
      <c r="Z197" s="23">
        <v>125.65</v>
      </c>
      <c r="AA197" s="23"/>
      <c r="AB197" s="23">
        <v>78.588999999999999</v>
      </c>
      <c r="AC197" s="23"/>
      <c r="AD197" s="23">
        <v>0.35</v>
      </c>
      <c r="AE197" s="23"/>
      <c r="AF197" s="23">
        <v>0.4</v>
      </c>
      <c r="AG197" s="23"/>
      <c r="AH197" s="24">
        <f t="shared" si="15"/>
        <v>115.29005072463769</v>
      </c>
      <c r="AI197" s="24"/>
      <c r="AJ197" s="24">
        <f t="shared" si="16"/>
        <v>66.749057971014494</v>
      </c>
      <c r="AK197" s="24"/>
      <c r="AL197" s="24">
        <f t="shared" si="17"/>
        <v>3.0750000000000002</v>
      </c>
      <c r="AM197" s="24"/>
      <c r="AN197" s="5"/>
    </row>
    <row r="198" spans="2:40" x14ac:dyDescent="0.3">
      <c r="B198" s="3"/>
      <c r="C198" s="29" t="s">
        <v>176</v>
      </c>
      <c r="D198" s="29"/>
      <c r="E198" s="23">
        <v>3.45</v>
      </c>
      <c r="F198" s="23"/>
      <c r="G198" s="23">
        <v>125.65</v>
      </c>
      <c r="H198" s="23"/>
      <c r="I198" s="23">
        <v>78.588999999999999</v>
      </c>
      <c r="J198" s="23"/>
      <c r="K198" s="23">
        <v>0.35</v>
      </c>
      <c r="L198" s="23"/>
      <c r="M198" s="23">
        <v>0.4</v>
      </c>
      <c r="N198" s="23"/>
      <c r="O198" s="24">
        <f t="shared" si="12"/>
        <v>115.29005072463769</v>
      </c>
      <c r="P198" s="24"/>
      <c r="Q198" s="24">
        <f t="shared" si="13"/>
        <v>66.749057971014494</v>
      </c>
      <c r="R198" s="24"/>
      <c r="S198" s="24">
        <f t="shared" si="14"/>
        <v>3.0750000000000002</v>
      </c>
      <c r="T198" s="24"/>
      <c r="U198" s="4"/>
      <c r="V198" s="29" t="s">
        <v>379</v>
      </c>
      <c r="W198" s="29"/>
      <c r="X198" s="23">
        <v>3.45</v>
      </c>
      <c r="Y198" s="23"/>
      <c r="Z198" s="23">
        <v>125.65</v>
      </c>
      <c r="AA198" s="23"/>
      <c r="AB198" s="23">
        <v>78.588999999999999</v>
      </c>
      <c r="AC198" s="23"/>
      <c r="AD198" s="23">
        <v>0.35</v>
      </c>
      <c r="AE198" s="23"/>
      <c r="AF198" s="23">
        <v>0.4</v>
      </c>
      <c r="AG198" s="23"/>
      <c r="AH198" s="24">
        <f t="shared" si="15"/>
        <v>115.29005072463769</v>
      </c>
      <c r="AI198" s="24"/>
      <c r="AJ198" s="24">
        <f t="shared" si="16"/>
        <v>66.749057971014494</v>
      </c>
      <c r="AK198" s="24"/>
      <c r="AL198" s="24">
        <f t="shared" si="17"/>
        <v>3.0750000000000002</v>
      </c>
      <c r="AM198" s="24"/>
      <c r="AN198" s="5"/>
    </row>
    <row r="199" spans="2:40" x14ac:dyDescent="0.3">
      <c r="B199" s="3"/>
      <c r="C199" s="29" t="s">
        <v>177</v>
      </c>
      <c r="D199" s="29"/>
      <c r="E199" s="23">
        <v>3.45</v>
      </c>
      <c r="F199" s="23"/>
      <c r="G199" s="23">
        <v>125.65</v>
      </c>
      <c r="H199" s="23"/>
      <c r="I199" s="23">
        <v>78.588999999999999</v>
      </c>
      <c r="J199" s="23"/>
      <c r="K199" s="23">
        <v>0.35</v>
      </c>
      <c r="L199" s="23"/>
      <c r="M199" s="23">
        <v>0.4</v>
      </c>
      <c r="N199" s="23"/>
      <c r="O199" s="24">
        <f t="shared" si="12"/>
        <v>115.29005072463769</v>
      </c>
      <c r="P199" s="24"/>
      <c r="Q199" s="24">
        <f t="shared" si="13"/>
        <v>66.749057971014494</v>
      </c>
      <c r="R199" s="24"/>
      <c r="S199" s="24">
        <f t="shared" si="14"/>
        <v>3.0750000000000002</v>
      </c>
      <c r="T199" s="24"/>
      <c r="U199" s="4"/>
      <c r="V199" s="29" t="s">
        <v>380</v>
      </c>
      <c r="W199" s="29"/>
      <c r="X199" s="23">
        <v>3.45</v>
      </c>
      <c r="Y199" s="23"/>
      <c r="Z199" s="23">
        <v>125.65</v>
      </c>
      <c r="AA199" s="23"/>
      <c r="AB199" s="23">
        <v>78.588999999999999</v>
      </c>
      <c r="AC199" s="23"/>
      <c r="AD199" s="23">
        <v>0.35</v>
      </c>
      <c r="AE199" s="23"/>
      <c r="AF199" s="23">
        <v>0.4</v>
      </c>
      <c r="AG199" s="23"/>
      <c r="AH199" s="24">
        <f t="shared" si="15"/>
        <v>115.29005072463769</v>
      </c>
      <c r="AI199" s="24"/>
      <c r="AJ199" s="24">
        <f t="shared" si="16"/>
        <v>66.749057971014494</v>
      </c>
      <c r="AK199" s="24"/>
      <c r="AL199" s="24">
        <f t="shared" si="17"/>
        <v>3.0750000000000002</v>
      </c>
      <c r="AM199" s="24"/>
      <c r="AN199" s="5"/>
    </row>
    <row r="200" spans="2:40" x14ac:dyDescent="0.3">
      <c r="B200" s="3"/>
      <c r="C200" s="29" t="s">
        <v>178</v>
      </c>
      <c r="D200" s="29"/>
      <c r="E200" s="23">
        <v>3.45</v>
      </c>
      <c r="F200" s="23"/>
      <c r="G200" s="23">
        <v>125.65</v>
      </c>
      <c r="H200" s="23"/>
      <c r="I200" s="23">
        <v>78.588999999999999</v>
      </c>
      <c r="J200" s="23"/>
      <c r="K200" s="23">
        <v>0.35</v>
      </c>
      <c r="L200" s="23"/>
      <c r="M200" s="23">
        <v>0.4</v>
      </c>
      <c r="N200" s="23"/>
      <c r="O200" s="24">
        <f t="shared" si="12"/>
        <v>115.29005072463769</v>
      </c>
      <c r="P200" s="24"/>
      <c r="Q200" s="24">
        <f t="shared" si="13"/>
        <v>66.749057971014494</v>
      </c>
      <c r="R200" s="24"/>
      <c r="S200" s="24">
        <f t="shared" si="14"/>
        <v>3.0750000000000002</v>
      </c>
      <c r="T200" s="24"/>
      <c r="U200" s="4"/>
      <c r="V200" s="29" t="s">
        <v>381</v>
      </c>
      <c r="W200" s="29"/>
      <c r="X200" s="23">
        <v>3.45</v>
      </c>
      <c r="Y200" s="23"/>
      <c r="Z200" s="23">
        <v>125.65</v>
      </c>
      <c r="AA200" s="23"/>
      <c r="AB200" s="23">
        <v>78.588999999999999</v>
      </c>
      <c r="AC200" s="23"/>
      <c r="AD200" s="23">
        <v>0.35</v>
      </c>
      <c r="AE200" s="23"/>
      <c r="AF200" s="23">
        <v>0.4</v>
      </c>
      <c r="AG200" s="23"/>
      <c r="AH200" s="24">
        <f t="shared" si="15"/>
        <v>115.29005072463769</v>
      </c>
      <c r="AI200" s="24"/>
      <c r="AJ200" s="24">
        <f t="shared" si="16"/>
        <v>66.749057971014494</v>
      </c>
      <c r="AK200" s="24"/>
      <c r="AL200" s="24">
        <f t="shared" si="17"/>
        <v>3.0750000000000002</v>
      </c>
      <c r="AM200" s="24"/>
      <c r="AN200" s="5"/>
    </row>
    <row r="201" spans="2:40" x14ac:dyDescent="0.3">
      <c r="B201" s="3"/>
      <c r="C201" s="29" t="s">
        <v>179</v>
      </c>
      <c r="D201" s="29"/>
      <c r="E201" s="23">
        <v>3.45</v>
      </c>
      <c r="F201" s="23"/>
      <c r="G201" s="23">
        <v>125.65</v>
      </c>
      <c r="H201" s="23"/>
      <c r="I201" s="23">
        <v>78.588999999999999</v>
      </c>
      <c r="J201" s="23"/>
      <c r="K201" s="23">
        <v>0.35</v>
      </c>
      <c r="L201" s="23"/>
      <c r="M201" s="23">
        <v>0.4</v>
      </c>
      <c r="N201" s="23"/>
      <c r="O201" s="24">
        <f t="shared" si="12"/>
        <v>115.29005072463769</v>
      </c>
      <c r="P201" s="24"/>
      <c r="Q201" s="24">
        <f t="shared" si="13"/>
        <v>66.749057971014494</v>
      </c>
      <c r="R201" s="24"/>
      <c r="S201" s="24">
        <f t="shared" si="14"/>
        <v>3.0750000000000002</v>
      </c>
      <c r="T201" s="24"/>
      <c r="U201" s="4"/>
      <c r="V201" s="29" t="s">
        <v>382</v>
      </c>
      <c r="W201" s="29"/>
      <c r="X201" s="23">
        <v>3.45</v>
      </c>
      <c r="Y201" s="23"/>
      <c r="Z201" s="23">
        <v>125.65</v>
      </c>
      <c r="AA201" s="23"/>
      <c r="AB201" s="23">
        <v>78.588999999999999</v>
      </c>
      <c r="AC201" s="23"/>
      <c r="AD201" s="23">
        <v>0.35</v>
      </c>
      <c r="AE201" s="23"/>
      <c r="AF201" s="23">
        <v>0.4</v>
      </c>
      <c r="AG201" s="23"/>
      <c r="AH201" s="24">
        <f t="shared" si="15"/>
        <v>115.29005072463769</v>
      </c>
      <c r="AI201" s="24"/>
      <c r="AJ201" s="24">
        <f t="shared" si="16"/>
        <v>66.749057971014494</v>
      </c>
      <c r="AK201" s="24"/>
      <c r="AL201" s="24">
        <f t="shared" si="17"/>
        <v>3.0750000000000002</v>
      </c>
      <c r="AM201" s="24"/>
      <c r="AN201" s="5"/>
    </row>
    <row r="202" spans="2:40" x14ac:dyDescent="0.3">
      <c r="B202" s="3"/>
      <c r="C202" s="29" t="s">
        <v>180</v>
      </c>
      <c r="D202" s="29"/>
      <c r="E202" s="23">
        <v>3.45</v>
      </c>
      <c r="F202" s="23"/>
      <c r="G202" s="23">
        <v>125.65</v>
      </c>
      <c r="H202" s="23"/>
      <c r="I202" s="23">
        <v>78.588999999999999</v>
      </c>
      <c r="J202" s="23"/>
      <c r="K202" s="23">
        <v>0.35</v>
      </c>
      <c r="L202" s="23"/>
      <c r="M202" s="23">
        <v>0.4</v>
      </c>
      <c r="N202" s="23"/>
      <c r="O202" s="24">
        <f t="shared" si="12"/>
        <v>115.29005072463769</v>
      </c>
      <c r="P202" s="24"/>
      <c r="Q202" s="24">
        <f t="shared" si="13"/>
        <v>66.749057971014494</v>
      </c>
      <c r="R202" s="24"/>
      <c r="S202" s="24">
        <f t="shared" si="14"/>
        <v>3.0750000000000002</v>
      </c>
      <c r="T202" s="24"/>
      <c r="U202" s="4"/>
      <c r="V202" s="29" t="s">
        <v>383</v>
      </c>
      <c r="W202" s="29"/>
      <c r="X202" s="23">
        <v>3.45</v>
      </c>
      <c r="Y202" s="23"/>
      <c r="Z202" s="23">
        <v>125.65</v>
      </c>
      <c r="AA202" s="23"/>
      <c r="AB202" s="23">
        <v>78.588999999999999</v>
      </c>
      <c r="AC202" s="23"/>
      <c r="AD202" s="23">
        <v>0.35</v>
      </c>
      <c r="AE202" s="23"/>
      <c r="AF202" s="23">
        <v>0.4</v>
      </c>
      <c r="AG202" s="23"/>
      <c r="AH202" s="24">
        <f t="shared" si="15"/>
        <v>115.29005072463769</v>
      </c>
      <c r="AI202" s="24"/>
      <c r="AJ202" s="24">
        <f t="shared" si="16"/>
        <v>66.749057971014494</v>
      </c>
      <c r="AK202" s="24"/>
      <c r="AL202" s="24">
        <f t="shared" si="17"/>
        <v>3.0750000000000002</v>
      </c>
      <c r="AM202" s="24"/>
      <c r="AN202" s="5"/>
    </row>
    <row r="203" spans="2:40" x14ac:dyDescent="0.3">
      <c r="B203" s="3"/>
      <c r="C203" s="29" t="s">
        <v>181</v>
      </c>
      <c r="D203" s="29"/>
      <c r="E203" s="23">
        <v>3.45</v>
      </c>
      <c r="F203" s="23"/>
      <c r="G203" s="23">
        <v>125.65</v>
      </c>
      <c r="H203" s="23"/>
      <c r="I203" s="23">
        <v>78.588999999999999</v>
      </c>
      <c r="J203" s="23"/>
      <c r="K203" s="23">
        <v>0.35</v>
      </c>
      <c r="L203" s="23"/>
      <c r="M203" s="23">
        <v>0.4</v>
      </c>
      <c r="N203" s="23"/>
      <c r="O203" s="24">
        <f t="shared" si="12"/>
        <v>115.29005072463769</v>
      </c>
      <c r="P203" s="24"/>
      <c r="Q203" s="24">
        <f t="shared" si="13"/>
        <v>66.749057971014494</v>
      </c>
      <c r="R203" s="24"/>
      <c r="S203" s="24">
        <f t="shared" si="14"/>
        <v>3.0750000000000002</v>
      </c>
      <c r="T203" s="24"/>
      <c r="U203" s="4"/>
      <c r="V203" s="29" t="s">
        <v>384</v>
      </c>
      <c r="W203" s="29"/>
      <c r="X203" s="23">
        <v>3.45</v>
      </c>
      <c r="Y203" s="23"/>
      <c r="Z203" s="23">
        <v>125.65</v>
      </c>
      <c r="AA203" s="23"/>
      <c r="AB203" s="23">
        <v>78.588999999999999</v>
      </c>
      <c r="AC203" s="23"/>
      <c r="AD203" s="23">
        <v>0.35</v>
      </c>
      <c r="AE203" s="23"/>
      <c r="AF203" s="23">
        <v>0.4</v>
      </c>
      <c r="AG203" s="23"/>
      <c r="AH203" s="24">
        <f t="shared" si="15"/>
        <v>115.29005072463769</v>
      </c>
      <c r="AI203" s="24"/>
      <c r="AJ203" s="24">
        <f t="shared" si="16"/>
        <v>66.749057971014494</v>
      </c>
      <c r="AK203" s="24"/>
      <c r="AL203" s="24">
        <f t="shared" si="17"/>
        <v>3.0750000000000002</v>
      </c>
      <c r="AM203" s="24"/>
      <c r="AN203" s="5"/>
    </row>
    <row r="204" spans="2:40" x14ac:dyDescent="0.3">
      <c r="B204" s="3"/>
      <c r="C204" s="29" t="s">
        <v>182</v>
      </c>
      <c r="D204" s="29"/>
      <c r="E204" s="23">
        <v>3.45</v>
      </c>
      <c r="F204" s="23"/>
      <c r="G204" s="23">
        <v>125.65</v>
      </c>
      <c r="H204" s="23"/>
      <c r="I204" s="23">
        <v>78.588999999999999</v>
      </c>
      <c r="J204" s="23"/>
      <c r="K204" s="23">
        <v>0.35</v>
      </c>
      <c r="L204" s="23"/>
      <c r="M204" s="23">
        <v>0.4</v>
      </c>
      <c r="N204" s="23"/>
      <c r="O204" s="24">
        <f t="shared" si="12"/>
        <v>115.29005072463769</v>
      </c>
      <c r="P204" s="24"/>
      <c r="Q204" s="24">
        <f t="shared" si="13"/>
        <v>66.749057971014494</v>
      </c>
      <c r="R204" s="24"/>
      <c r="S204" s="24">
        <f t="shared" si="14"/>
        <v>3.0750000000000002</v>
      </c>
      <c r="T204" s="24"/>
      <c r="U204" s="4"/>
      <c r="V204" s="29" t="s">
        <v>385</v>
      </c>
      <c r="W204" s="29"/>
      <c r="X204" s="23">
        <v>3.45</v>
      </c>
      <c r="Y204" s="23"/>
      <c r="Z204" s="23">
        <v>125.65</v>
      </c>
      <c r="AA204" s="23"/>
      <c r="AB204" s="23">
        <v>78.588999999999999</v>
      </c>
      <c r="AC204" s="23"/>
      <c r="AD204" s="23">
        <v>0.35</v>
      </c>
      <c r="AE204" s="23"/>
      <c r="AF204" s="23">
        <v>0.4</v>
      </c>
      <c r="AG204" s="23"/>
      <c r="AH204" s="24">
        <f t="shared" si="15"/>
        <v>115.29005072463769</v>
      </c>
      <c r="AI204" s="24"/>
      <c r="AJ204" s="24">
        <f t="shared" si="16"/>
        <v>66.749057971014494</v>
      </c>
      <c r="AK204" s="24"/>
      <c r="AL204" s="24">
        <f t="shared" si="17"/>
        <v>3.0750000000000002</v>
      </c>
      <c r="AM204" s="24"/>
      <c r="AN204" s="5"/>
    </row>
    <row r="205" spans="2:40" x14ac:dyDescent="0.3">
      <c r="B205" s="3"/>
      <c r="C205" s="29" t="s">
        <v>183</v>
      </c>
      <c r="D205" s="29"/>
      <c r="E205" s="23">
        <v>3.45</v>
      </c>
      <c r="F205" s="23"/>
      <c r="G205" s="23">
        <v>125.65</v>
      </c>
      <c r="H205" s="23"/>
      <c r="I205" s="23">
        <v>78.588999999999999</v>
      </c>
      <c r="J205" s="23"/>
      <c r="K205" s="23">
        <v>0.35</v>
      </c>
      <c r="L205" s="23"/>
      <c r="M205" s="23">
        <v>0.4</v>
      </c>
      <c r="N205" s="23"/>
      <c r="O205" s="24">
        <f t="shared" si="12"/>
        <v>115.29005072463769</v>
      </c>
      <c r="P205" s="24"/>
      <c r="Q205" s="24">
        <f t="shared" si="13"/>
        <v>66.749057971014494</v>
      </c>
      <c r="R205" s="24"/>
      <c r="S205" s="24">
        <f t="shared" si="14"/>
        <v>3.0750000000000002</v>
      </c>
      <c r="T205" s="24"/>
      <c r="U205" s="4"/>
      <c r="V205" s="29" t="s">
        <v>386</v>
      </c>
      <c r="W205" s="29"/>
      <c r="X205" s="23">
        <v>3.45</v>
      </c>
      <c r="Y205" s="23"/>
      <c r="Z205" s="23">
        <v>125.65</v>
      </c>
      <c r="AA205" s="23"/>
      <c r="AB205" s="23">
        <v>78.588999999999999</v>
      </c>
      <c r="AC205" s="23"/>
      <c r="AD205" s="23">
        <v>0.35</v>
      </c>
      <c r="AE205" s="23"/>
      <c r="AF205" s="23">
        <v>0.4</v>
      </c>
      <c r="AG205" s="23"/>
      <c r="AH205" s="24">
        <f t="shared" si="15"/>
        <v>115.29005072463769</v>
      </c>
      <c r="AI205" s="24"/>
      <c r="AJ205" s="24">
        <f t="shared" si="16"/>
        <v>66.749057971014494</v>
      </c>
      <c r="AK205" s="24"/>
      <c r="AL205" s="24">
        <f t="shared" si="17"/>
        <v>3.0750000000000002</v>
      </c>
      <c r="AM205" s="24"/>
      <c r="AN205" s="5"/>
    </row>
    <row r="206" spans="2:40" x14ac:dyDescent="0.3">
      <c r="B206" s="3"/>
      <c r="C206" s="29" t="s">
        <v>184</v>
      </c>
      <c r="D206" s="29"/>
      <c r="E206" s="23">
        <v>3.45</v>
      </c>
      <c r="F206" s="23"/>
      <c r="G206" s="23">
        <v>125.65</v>
      </c>
      <c r="H206" s="23"/>
      <c r="I206" s="23">
        <v>78.588999999999999</v>
      </c>
      <c r="J206" s="23"/>
      <c r="K206" s="23">
        <v>0.35</v>
      </c>
      <c r="L206" s="23"/>
      <c r="M206" s="23">
        <v>0.4</v>
      </c>
      <c r="N206" s="23"/>
      <c r="O206" s="24">
        <f t="shared" si="12"/>
        <v>115.29005072463769</v>
      </c>
      <c r="P206" s="24"/>
      <c r="Q206" s="24">
        <f t="shared" si="13"/>
        <v>66.749057971014494</v>
      </c>
      <c r="R206" s="24"/>
      <c r="S206" s="24">
        <f t="shared" si="14"/>
        <v>3.0750000000000002</v>
      </c>
      <c r="T206" s="24"/>
      <c r="U206" s="4"/>
      <c r="V206" s="29" t="s">
        <v>387</v>
      </c>
      <c r="W206" s="29"/>
      <c r="X206" s="23">
        <v>3.45</v>
      </c>
      <c r="Y206" s="23"/>
      <c r="Z206" s="23">
        <v>125.65</v>
      </c>
      <c r="AA206" s="23"/>
      <c r="AB206" s="23">
        <v>78.588999999999999</v>
      </c>
      <c r="AC206" s="23"/>
      <c r="AD206" s="23">
        <v>0.35</v>
      </c>
      <c r="AE206" s="23"/>
      <c r="AF206" s="23">
        <v>0.4</v>
      </c>
      <c r="AG206" s="23"/>
      <c r="AH206" s="24">
        <f t="shared" si="15"/>
        <v>115.29005072463769</v>
      </c>
      <c r="AI206" s="24"/>
      <c r="AJ206" s="24">
        <f t="shared" si="16"/>
        <v>66.749057971014494</v>
      </c>
      <c r="AK206" s="24"/>
      <c r="AL206" s="24">
        <f t="shared" si="17"/>
        <v>3.0750000000000002</v>
      </c>
      <c r="AM206" s="24"/>
      <c r="AN206" s="5"/>
    </row>
    <row r="207" spans="2:40" x14ac:dyDescent="0.3">
      <c r="B207" s="3"/>
      <c r="C207" s="29" t="s">
        <v>185</v>
      </c>
      <c r="D207" s="29"/>
      <c r="E207" s="23">
        <v>3.45</v>
      </c>
      <c r="F207" s="23"/>
      <c r="G207" s="23">
        <v>125.65</v>
      </c>
      <c r="H207" s="23"/>
      <c r="I207" s="23">
        <v>78.588999999999999</v>
      </c>
      <c r="J207" s="23"/>
      <c r="K207" s="23">
        <v>0.35</v>
      </c>
      <c r="L207" s="23"/>
      <c r="M207" s="23">
        <v>0.4</v>
      </c>
      <c r="N207" s="23"/>
      <c r="O207" s="24">
        <f t="shared" si="12"/>
        <v>115.29005072463769</v>
      </c>
      <c r="P207" s="24"/>
      <c r="Q207" s="24">
        <f t="shared" si="13"/>
        <v>66.749057971014494</v>
      </c>
      <c r="R207" s="24"/>
      <c r="S207" s="24">
        <f t="shared" si="14"/>
        <v>3.0750000000000002</v>
      </c>
      <c r="T207" s="24"/>
      <c r="U207" s="4"/>
      <c r="V207" s="29" t="s">
        <v>388</v>
      </c>
      <c r="W207" s="29"/>
      <c r="X207" s="23">
        <v>3.45</v>
      </c>
      <c r="Y207" s="23"/>
      <c r="Z207" s="23">
        <v>125.65</v>
      </c>
      <c r="AA207" s="23"/>
      <c r="AB207" s="23">
        <v>78.588999999999999</v>
      </c>
      <c r="AC207" s="23"/>
      <c r="AD207" s="23">
        <v>0.35</v>
      </c>
      <c r="AE207" s="23"/>
      <c r="AF207" s="23">
        <v>0.4</v>
      </c>
      <c r="AG207" s="23"/>
      <c r="AH207" s="24">
        <f t="shared" si="15"/>
        <v>115.29005072463769</v>
      </c>
      <c r="AI207" s="24"/>
      <c r="AJ207" s="24">
        <f t="shared" si="16"/>
        <v>66.749057971014494</v>
      </c>
      <c r="AK207" s="24"/>
      <c r="AL207" s="24">
        <f t="shared" si="17"/>
        <v>3.0750000000000002</v>
      </c>
      <c r="AM207" s="24"/>
      <c r="AN207" s="5"/>
    </row>
    <row r="208" spans="2:40" x14ac:dyDescent="0.3">
      <c r="B208" s="3"/>
      <c r="C208" s="29" t="s">
        <v>186</v>
      </c>
      <c r="D208" s="29"/>
      <c r="E208" s="23">
        <v>3.45</v>
      </c>
      <c r="F208" s="23"/>
      <c r="G208" s="23">
        <v>125.65</v>
      </c>
      <c r="H208" s="23"/>
      <c r="I208" s="23">
        <v>78.588999999999999</v>
      </c>
      <c r="J208" s="23"/>
      <c r="K208" s="23">
        <v>0.35</v>
      </c>
      <c r="L208" s="23"/>
      <c r="M208" s="23">
        <v>0.4</v>
      </c>
      <c r="N208" s="23"/>
      <c r="O208" s="24">
        <f t="shared" si="12"/>
        <v>115.29005072463769</v>
      </c>
      <c r="P208" s="24"/>
      <c r="Q208" s="24">
        <f t="shared" si="13"/>
        <v>66.749057971014494</v>
      </c>
      <c r="R208" s="24"/>
      <c r="S208" s="24">
        <f t="shared" si="14"/>
        <v>3.0750000000000002</v>
      </c>
      <c r="T208" s="24"/>
      <c r="U208" s="4"/>
      <c r="V208" s="29" t="s">
        <v>389</v>
      </c>
      <c r="W208" s="29"/>
      <c r="X208" s="23">
        <v>3.45</v>
      </c>
      <c r="Y208" s="23"/>
      <c r="Z208" s="23">
        <v>125.65</v>
      </c>
      <c r="AA208" s="23"/>
      <c r="AB208" s="23">
        <v>78.588999999999999</v>
      </c>
      <c r="AC208" s="23"/>
      <c r="AD208" s="23">
        <v>0.35</v>
      </c>
      <c r="AE208" s="23"/>
      <c r="AF208" s="23">
        <v>0.4</v>
      </c>
      <c r="AG208" s="23"/>
      <c r="AH208" s="24">
        <f t="shared" si="15"/>
        <v>115.29005072463769</v>
      </c>
      <c r="AI208" s="24"/>
      <c r="AJ208" s="24">
        <f t="shared" si="16"/>
        <v>66.749057971014494</v>
      </c>
      <c r="AK208" s="24"/>
      <c r="AL208" s="24">
        <f t="shared" si="17"/>
        <v>3.0750000000000002</v>
      </c>
      <c r="AM208" s="24"/>
      <c r="AN208" s="5"/>
    </row>
    <row r="209" spans="2:40" x14ac:dyDescent="0.3">
      <c r="B209" s="3"/>
      <c r="C209" s="29" t="s">
        <v>187</v>
      </c>
      <c r="D209" s="29"/>
      <c r="E209" s="23">
        <v>3.45</v>
      </c>
      <c r="F209" s="23"/>
      <c r="G209" s="23">
        <v>125.65</v>
      </c>
      <c r="H209" s="23"/>
      <c r="I209" s="23">
        <v>78.588999999999999</v>
      </c>
      <c r="J209" s="23"/>
      <c r="K209" s="23">
        <v>0.35</v>
      </c>
      <c r="L209" s="23"/>
      <c r="M209" s="23">
        <v>0.4</v>
      </c>
      <c r="N209" s="23"/>
      <c r="O209" s="24">
        <f t="shared" si="12"/>
        <v>115.29005072463769</v>
      </c>
      <c r="P209" s="24"/>
      <c r="Q209" s="24">
        <f t="shared" si="13"/>
        <v>66.749057971014494</v>
      </c>
      <c r="R209" s="24"/>
      <c r="S209" s="24">
        <f t="shared" si="14"/>
        <v>3.0750000000000002</v>
      </c>
      <c r="T209" s="24"/>
      <c r="U209" s="4"/>
      <c r="V209" s="29" t="s">
        <v>390</v>
      </c>
      <c r="W209" s="29"/>
      <c r="X209" s="23">
        <v>3.45</v>
      </c>
      <c r="Y209" s="23"/>
      <c r="Z209" s="23">
        <v>125.65</v>
      </c>
      <c r="AA209" s="23"/>
      <c r="AB209" s="23">
        <v>78.588999999999999</v>
      </c>
      <c r="AC209" s="23"/>
      <c r="AD209" s="23">
        <v>0.35</v>
      </c>
      <c r="AE209" s="23"/>
      <c r="AF209" s="23">
        <v>0.4</v>
      </c>
      <c r="AG209" s="23"/>
      <c r="AH209" s="24">
        <f t="shared" si="15"/>
        <v>115.29005072463769</v>
      </c>
      <c r="AI209" s="24"/>
      <c r="AJ209" s="24">
        <f t="shared" si="16"/>
        <v>66.749057971014494</v>
      </c>
      <c r="AK209" s="24"/>
      <c r="AL209" s="24">
        <f t="shared" si="17"/>
        <v>3.0750000000000002</v>
      </c>
      <c r="AM209" s="24"/>
      <c r="AN209" s="5"/>
    </row>
    <row r="210" spans="2:40" x14ac:dyDescent="0.3">
      <c r="B210" s="3"/>
      <c r="C210" s="29" t="s">
        <v>188</v>
      </c>
      <c r="D210" s="29"/>
      <c r="E210" s="23">
        <v>3.45</v>
      </c>
      <c r="F210" s="23"/>
      <c r="G210" s="23">
        <v>125.65</v>
      </c>
      <c r="H210" s="23"/>
      <c r="I210" s="23">
        <v>78.588999999999999</v>
      </c>
      <c r="J210" s="23"/>
      <c r="K210" s="23">
        <v>0.35</v>
      </c>
      <c r="L210" s="23"/>
      <c r="M210" s="23">
        <v>0.4</v>
      </c>
      <c r="N210" s="23"/>
      <c r="O210" s="24">
        <f t="shared" si="12"/>
        <v>115.29005072463769</v>
      </c>
      <c r="P210" s="24"/>
      <c r="Q210" s="24">
        <f t="shared" si="13"/>
        <v>66.749057971014494</v>
      </c>
      <c r="R210" s="24"/>
      <c r="S210" s="24">
        <f t="shared" si="14"/>
        <v>3.0750000000000002</v>
      </c>
      <c r="T210" s="24"/>
      <c r="U210" s="4"/>
      <c r="V210" s="29" t="s">
        <v>391</v>
      </c>
      <c r="W210" s="29"/>
      <c r="X210" s="23">
        <v>3.45</v>
      </c>
      <c r="Y210" s="23"/>
      <c r="Z210" s="23">
        <v>125.65</v>
      </c>
      <c r="AA210" s="23"/>
      <c r="AB210" s="23">
        <v>78.588999999999999</v>
      </c>
      <c r="AC210" s="23"/>
      <c r="AD210" s="23">
        <v>0.35</v>
      </c>
      <c r="AE210" s="23"/>
      <c r="AF210" s="23">
        <v>0.4</v>
      </c>
      <c r="AG210" s="23"/>
      <c r="AH210" s="24">
        <f t="shared" si="15"/>
        <v>115.29005072463769</v>
      </c>
      <c r="AI210" s="24"/>
      <c r="AJ210" s="24">
        <f t="shared" si="16"/>
        <v>66.749057971014494</v>
      </c>
      <c r="AK210" s="24"/>
      <c r="AL210" s="24">
        <f t="shared" si="17"/>
        <v>3.0750000000000002</v>
      </c>
      <c r="AM210" s="24"/>
      <c r="AN210" s="5"/>
    </row>
    <row r="211" spans="2:40" x14ac:dyDescent="0.3">
      <c r="B211" s="3"/>
      <c r="C211" s="29" t="s">
        <v>189</v>
      </c>
      <c r="D211" s="29"/>
      <c r="E211" s="23">
        <v>3.45</v>
      </c>
      <c r="F211" s="23"/>
      <c r="G211" s="23">
        <v>125.65</v>
      </c>
      <c r="H211" s="23"/>
      <c r="I211" s="23">
        <v>78.588999999999999</v>
      </c>
      <c r="J211" s="23"/>
      <c r="K211" s="23">
        <v>0.35</v>
      </c>
      <c r="L211" s="23"/>
      <c r="M211" s="23">
        <v>0.4</v>
      </c>
      <c r="N211" s="23"/>
      <c r="O211" s="24">
        <f t="shared" si="12"/>
        <v>115.29005072463769</v>
      </c>
      <c r="P211" s="24"/>
      <c r="Q211" s="24">
        <f t="shared" si="13"/>
        <v>66.749057971014494</v>
      </c>
      <c r="R211" s="24"/>
      <c r="S211" s="24">
        <f t="shared" si="14"/>
        <v>3.0750000000000002</v>
      </c>
      <c r="T211" s="24"/>
      <c r="U211" s="4"/>
      <c r="V211" s="29" t="s">
        <v>392</v>
      </c>
      <c r="W211" s="29"/>
      <c r="X211" s="23">
        <v>3.45</v>
      </c>
      <c r="Y211" s="23"/>
      <c r="Z211" s="23">
        <v>125.65</v>
      </c>
      <c r="AA211" s="23"/>
      <c r="AB211" s="23">
        <v>78.588999999999999</v>
      </c>
      <c r="AC211" s="23"/>
      <c r="AD211" s="23">
        <v>0.35</v>
      </c>
      <c r="AE211" s="23"/>
      <c r="AF211" s="23">
        <v>0.4</v>
      </c>
      <c r="AG211" s="23"/>
      <c r="AH211" s="24">
        <f t="shared" si="15"/>
        <v>115.29005072463769</v>
      </c>
      <c r="AI211" s="24"/>
      <c r="AJ211" s="24">
        <f t="shared" si="16"/>
        <v>66.749057971014494</v>
      </c>
      <c r="AK211" s="24"/>
      <c r="AL211" s="24">
        <f t="shared" si="17"/>
        <v>3.0750000000000002</v>
      </c>
      <c r="AM211" s="24"/>
      <c r="AN211" s="5"/>
    </row>
    <row r="212" spans="2:40" x14ac:dyDescent="0.3">
      <c r="B212" s="3"/>
      <c r="C212" s="29" t="s">
        <v>190</v>
      </c>
      <c r="D212" s="29"/>
      <c r="E212" s="23">
        <v>3.45</v>
      </c>
      <c r="F212" s="23"/>
      <c r="G212" s="23">
        <v>125.65</v>
      </c>
      <c r="H212" s="23"/>
      <c r="I212" s="23">
        <v>78.588999999999999</v>
      </c>
      <c r="J212" s="23"/>
      <c r="K212" s="23">
        <v>0.35</v>
      </c>
      <c r="L212" s="23"/>
      <c r="M212" s="23">
        <v>0.4</v>
      </c>
      <c r="N212" s="23"/>
      <c r="O212" s="24">
        <f t="shared" si="12"/>
        <v>115.29005072463769</v>
      </c>
      <c r="P212" s="24"/>
      <c r="Q212" s="24">
        <f t="shared" si="13"/>
        <v>66.749057971014494</v>
      </c>
      <c r="R212" s="24"/>
      <c r="S212" s="24">
        <f t="shared" si="14"/>
        <v>3.0750000000000002</v>
      </c>
      <c r="T212" s="24"/>
      <c r="U212" s="4"/>
      <c r="V212" s="29" t="s">
        <v>393</v>
      </c>
      <c r="W212" s="29"/>
      <c r="X212" s="23">
        <v>3.45</v>
      </c>
      <c r="Y212" s="23"/>
      <c r="Z212" s="23">
        <v>125.65</v>
      </c>
      <c r="AA212" s="23"/>
      <c r="AB212" s="23">
        <v>78.588999999999999</v>
      </c>
      <c r="AC212" s="23"/>
      <c r="AD212" s="23">
        <v>0.35</v>
      </c>
      <c r="AE212" s="23"/>
      <c r="AF212" s="23">
        <v>0.4</v>
      </c>
      <c r="AG212" s="23"/>
      <c r="AH212" s="24">
        <f t="shared" si="15"/>
        <v>115.29005072463769</v>
      </c>
      <c r="AI212" s="24"/>
      <c r="AJ212" s="24">
        <f t="shared" si="16"/>
        <v>66.749057971014494</v>
      </c>
      <c r="AK212" s="24"/>
      <c r="AL212" s="24">
        <f t="shared" si="17"/>
        <v>3.0750000000000002</v>
      </c>
      <c r="AM212" s="24"/>
      <c r="AN212" s="5"/>
    </row>
    <row r="213" spans="2:40" x14ac:dyDescent="0.3">
      <c r="B213" s="3"/>
      <c r="C213" s="29" t="s">
        <v>191</v>
      </c>
      <c r="D213" s="29"/>
      <c r="E213" s="23">
        <v>3.45</v>
      </c>
      <c r="F213" s="23"/>
      <c r="G213" s="23">
        <v>125.65</v>
      </c>
      <c r="H213" s="23"/>
      <c r="I213" s="23">
        <v>78.588999999999999</v>
      </c>
      <c r="J213" s="23"/>
      <c r="K213" s="23">
        <v>0.35</v>
      </c>
      <c r="L213" s="23"/>
      <c r="M213" s="23">
        <v>0.4</v>
      </c>
      <c r="N213" s="23"/>
      <c r="O213" s="24">
        <f t="shared" si="12"/>
        <v>115.29005072463769</v>
      </c>
      <c r="P213" s="24"/>
      <c r="Q213" s="24">
        <f t="shared" si="13"/>
        <v>66.749057971014494</v>
      </c>
      <c r="R213" s="24"/>
      <c r="S213" s="24">
        <f t="shared" si="14"/>
        <v>3.0750000000000002</v>
      </c>
      <c r="T213" s="24"/>
      <c r="U213" s="4"/>
      <c r="V213" s="29" t="s">
        <v>394</v>
      </c>
      <c r="W213" s="29"/>
      <c r="X213" s="23">
        <v>3.45</v>
      </c>
      <c r="Y213" s="23"/>
      <c r="Z213" s="23">
        <v>125.65</v>
      </c>
      <c r="AA213" s="23"/>
      <c r="AB213" s="23">
        <v>78.588999999999999</v>
      </c>
      <c r="AC213" s="23"/>
      <c r="AD213" s="23">
        <v>0.35</v>
      </c>
      <c r="AE213" s="23"/>
      <c r="AF213" s="23">
        <v>0.4</v>
      </c>
      <c r="AG213" s="23"/>
      <c r="AH213" s="24">
        <f t="shared" si="15"/>
        <v>115.29005072463769</v>
      </c>
      <c r="AI213" s="24"/>
      <c r="AJ213" s="24">
        <f t="shared" si="16"/>
        <v>66.749057971014494</v>
      </c>
      <c r="AK213" s="24"/>
      <c r="AL213" s="24">
        <f t="shared" si="17"/>
        <v>3.0750000000000002</v>
      </c>
      <c r="AM213" s="24"/>
      <c r="AN213" s="5"/>
    </row>
    <row r="214" spans="2:40" x14ac:dyDescent="0.3">
      <c r="B214" s="3"/>
      <c r="C214" s="29" t="s">
        <v>192</v>
      </c>
      <c r="D214" s="29"/>
      <c r="E214" s="23">
        <v>3.45</v>
      </c>
      <c r="F214" s="23"/>
      <c r="G214" s="23">
        <v>125.65</v>
      </c>
      <c r="H214" s="23"/>
      <c r="I214" s="23">
        <v>78.588999999999999</v>
      </c>
      <c r="J214" s="23"/>
      <c r="K214" s="23">
        <v>0.35</v>
      </c>
      <c r="L214" s="23"/>
      <c r="M214" s="23">
        <v>0.4</v>
      </c>
      <c r="N214" s="23"/>
      <c r="O214" s="24">
        <f t="shared" si="12"/>
        <v>115.29005072463769</v>
      </c>
      <c r="P214" s="24"/>
      <c r="Q214" s="24">
        <f t="shared" si="13"/>
        <v>66.749057971014494</v>
      </c>
      <c r="R214" s="24"/>
      <c r="S214" s="24">
        <f t="shared" si="14"/>
        <v>3.0750000000000002</v>
      </c>
      <c r="T214" s="24"/>
      <c r="U214" s="4"/>
      <c r="V214" s="29" t="s">
        <v>395</v>
      </c>
      <c r="W214" s="29"/>
      <c r="X214" s="23">
        <v>3.45</v>
      </c>
      <c r="Y214" s="23"/>
      <c r="Z214" s="23">
        <v>125.65</v>
      </c>
      <c r="AA214" s="23"/>
      <c r="AB214" s="23">
        <v>78.588999999999999</v>
      </c>
      <c r="AC214" s="23"/>
      <c r="AD214" s="23">
        <v>0.35</v>
      </c>
      <c r="AE214" s="23"/>
      <c r="AF214" s="23">
        <v>0.4</v>
      </c>
      <c r="AG214" s="23"/>
      <c r="AH214" s="24">
        <f t="shared" si="15"/>
        <v>115.29005072463769</v>
      </c>
      <c r="AI214" s="24"/>
      <c r="AJ214" s="24">
        <f t="shared" si="16"/>
        <v>66.749057971014494</v>
      </c>
      <c r="AK214" s="24"/>
      <c r="AL214" s="24">
        <f t="shared" si="17"/>
        <v>3.0750000000000002</v>
      </c>
      <c r="AM214" s="24"/>
      <c r="AN214" s="5"/>
    </row>
    <row r="215" spans="2:40" x14ac:dyDescent="0.3">
      <c r="B215" s="3"/>
      <c r="C215" s="29" t="s">
        <v>193</v>
      </c>
      <c r="D215" s="29"/>
      <c r="E215" s="23">
        <v>3.45</v>
      </c>
      <c r="F215" s="23"/>
      <c r="G215" s="23">
        <v>125.65</v>
      </c>
      <c r="H215" s="23"/>
      <c r="I215" s="23">
        <v>78.588999999999999</v>
      </c>
      <c r="J215" s="23"/>
      <c r="K215" s="23">
        <v>0.35</v>
      </c>
      <c r="L215" s="23"/>
      <c r="M215" s="23">
        <v>0.4</v>
      </c>
      <c r="N215" s="23"/>
      <c r="O215" s="24">
        <f t="shared" si="12"/>
        <v>115.29005072463769</v>
      </c>
      <c r="P215" s="24"/>
      <c r="Q215" s="24">
        <f t="shared" si="13"/>
        <v>66.749057971014494</v>
      </c>
      <c r="R215" s="24"/>
      <c r="S215" s="24">
        <f t="shared" si="14"/>
        <v>3.0750000000000002</v>
      </c>
      <c r="T215" s="24"/>
      <c r="U215" s="4"/>
      <c r="V215" s="29" t="s">
        <v>396</v>
      </c>
      <c r="W215" s="29"/>
      <c r="X215" s="23">
        <v>3.45</v>
      </c>
      <c r="Y215" s="23"/>
      <c r="Z215" s="23">
        <v>125.65</v>
      </c>
      <c r="AA215" s="23"/>
      <c r="AB215" s="23">
        <v>78.588999999999999</v>
      </c>
      <c r="AC215" s="23"/>
      <c r="AD215" s="23">
        <v>0.35</v>
      </c>
      <c r="AE215" s="23"/>
      <c r="AF215" s="23">
        <v>0.4</v>
      </c>
      <c r="AG215" s="23"/>
      <c r="AH215" s="24">
        <f t="shared" si="15"/>
        <v>115.29005072463769</v>
      </c>
      <c r="AI215" s="24"/>
      <c r="AJ215" s="24">
        <f t="shared" si="16"/>
        <v>66.749057971014494</v>
      </c>
      <c r="AK215" s="24"/>
      <c r="AL215" s="24">
        <f t="shared" si="17"/>
        <v>3.0750000000000002</v>
      </c>
      <c r="AM215" s="24"/>
      <c r="AN215" s="5"/>
    </row>
    <row r="216" spans="2:40" x14ac:dyDescent="0.3">
      <c r="B216" s="3"/>
      <c r="C216" s="29" t="s">
        <v>194</v>
      </c>
      <c r="D216" s="29"/>
      <c r="E216" s="23">
        <v>3.45</v>
      </c>
      <c r="F216" s="23"/>
      <c r="G216" s="23">
        <v>125.65</v>
      </c>
      <c r="H216" s="23"/>
      <c r="I216" s="23">
        <v>78.588999999999999</v>
      </c>
      <c r="J216" s="23"/>
      <c r="K216" s="23">
        <v>0.35</v>
      </c>
      <c r="L216" s="23"/>
      <c r="M216" s="23">
        <v>0.4</v>
      </c>
      <c r="N216" s="23"/>
      <c r="O216" s="24">
        <f t="shared" si="12"/>
        <v>115.29005072463769</v>
      </c>
      <c r="P216" s="24"/>
      <c r="Q216" s="24">
        <f t="shared" si="13"/>
        <v>66.749057971014494</v>
      </c>
      <c r="R216" s="24"/>
      <c r="S216" s="24">
        <f t="shared" si="14"/>
        <v>3.0750000000000002</v>
      </c>
      <c r="T216" s="24"/>
      <c r="U216" s="4"/>
      <c r="V216" s="29" t="s">
        <v>397</v>
      </c>
      <c r="W216" s="29"/>
      <c r="X216" s="23">
        <v>3.45</v>
      </c>
      <c r="Y216" s="23"/>
      <c r="Z216" s="23">
        <v>125.65</v>
      </c>
      <c r="AA216" s="23"/>
      <c r="AB216" s="23">
        <v>78.588999999999999</v>
      </c>
      <c r="AC216" s="23"/>
      <c r="AD216" s="23">
        <v>0.35</v>
      </c>
      <c r="AE216" s="23"/>
      <c r="AF216" s="23">
        <v>0.4</v>
      </c>
      <c r="AG216" s="23"/>
      <c r="AH216" s="24">
        <f t="shared" si="15"/>
        <v>115.29005072463769</v>
      </c>
      <c r="AI216" s="24"/>
      <c r="AJ216" s="24">
        <f t="shared" si="16"/>
        <v>66.749057971014494</v>
      </c>
      <c r="AK216" s="24"/>
      <c r="AL216" s="24">
        <f t="shared" si="17"/>
        <v>3.0750000000000002</v>
      </c>
      <c r="AM216" s="24"/>
      <c r="AN216" s="5"/>
    </row>
    <row r="217" spans="2:40" x14ac:dyDescent="0.3">
      <c r="B217" s="3"/>
      <c r="C217" s="29" t="s">
        <v>195</v>
      </c>
      <c r="D217" s="29"/>
      <c r="E217" s="23">
        <v>3.45</v>
      </c>
      <c r="F217" s="23"/>
      <c r="G217" s="23">
        <v>125.65</v>
      </c>
      <c r="H217" s="23"/>
      <c r="I217" s="23">
        <v>78.588999999999999</v>
      </c>
      <c r="J217" s="23"/>
      <c r="K217" s="23">
        <v>0.35</v>
      </c>
      <c r="L217" s="23"/>
      <c r="M217" s="23">
        <v>0.4</v>
      </c>
      <c r="N217" s="23"/>
      <c r="O217" s="24">
        <f t="shared" si="12"/>
        <v>115.29005072463769</v>
      </c>
      <c r="P217" s="24"/>
      <c r="Q217" s="24">
        <f t="shared" si="13"/>
        <v>66.749057971014494</v>
      </c>
      <c r="R217" s="24"/>
      <c r="S217" s="24">
        <f t="shared" si="14"/>
        <v>3.0750000000000002</v>
      </c>
      <c r="T217" s="24"/>
      <c r="U217" s="4"/>
      <c r="V217" s="29" t="s">
        <v>398</v>
      </c>
      <c r="W217" s="29"/>
      <c r="X217" s="23">
        <v>3.45</v>
      </c>
      <c r="Y217" s="23"/>
      <c r="Z217" s="23">
        <v>125.65</v>
      </c>
      <c r="AA217" s="23"/>
      <c r="AB217" s="23">
        <v>78.588999999999999</v>
      </c>
      <c r="AC217" s="23"/>
      <c r="AD217" s="23">
        <v>0.35</v>
      </c>
      <c r="AE217" s="23"/>
      <c r="AF217" s="23">
        <v>0.4</v>
      </c>
      <c r="AG217" s="23"/>
      <c r="AH217" s="24">
        <f t="shared" si="15"/>
        <v>115.29005072463769</v>
      </c>
      <c r="AI217" s="24"/>
      <c r="AJ217" s="24">
        <f t="shared" si="16"/>
        <v>66.749057971014494</v>
      </c>
      <c r="AK217" s="24"/>
      <c r="AL217" s="24">
        <f t="shared" si="17"/>
        <v>3.0750000000000002</v>
      </c>
      <c r="AM217" s="24"/>
      <c r="AN217" s="5"/>
    </row>
    <row r="218" spans="2:40" x14ac:dyDescent="0.3">
      <c r="B218" s="3"/>
      <c r="C218" s="29" t="s">
        <v>196</v>
      </c>
      <c r="D218" s="29"/>
      <c r="E218" s="23">
        <v>3.45</v>
      </c>
      <c r="F218" s="23"/>
      <c r="G218" s="23">
        <v>125.65</v>
      </c>
      <c r="H218" s="23"/>
      <c r="I218" s="23">
        <v>78.588999999999999</v>
      </c>
      <c r="J218" s="23"/>
      <c r="K218" s="23">
        <v>0.35</v>
      </c>
      <c r="L218" s="23"/>
      <c r="M218" s="23">
        <v>0.4</v>
      </c>
      <c r="N218" s="23"/>
      <c r="O218" s="24">
        <f t="shared" si="12"/>
        <v>115.29005072463769</v>
      </c>
      <c r="P218" s="24"/>
      <c r="Q218" s="24">
        <f t="shared" si="13"/>
        <v>66.749057971014494</v>
      </c>
      <c r="R218" s="24"/>
      <c r="S218" s="24">
        <f t="shared" si="14"/>
        <v>3.0750000000000002</v>
      </c>
      <c r="T218" s="24"/>
      <c r="U218" s="4"/>
      <c r="V218" s="29" t="s">
        <v>399</v>
      </c>
      <c r="W218" s="29"/>
      <c r="X218" s="23">
        <v>3.45</v>
      </c>
      <c r="Y218" s="23"/>
      <c r="Z218" s="23">
        <v>125.65</v>
      </c>
      <c r="AA218" s="23"/>
      <c r="AB218" s="23">
        <v>78.588999999999999</v>
      </c>
      <c r="AC218" s="23"/>
      <c r="AD218" s="23">
        <v>0.35</v>
      </c>
      <c r="AE218" s="23"/>
      <c r="AF218" s="23">
        <v>0.4</v>
      </c>
      <c r="AG218" s="23"/>
      <c r="AH218" s="24">
        <f t="shared" si="15"/>
        <v>115.29005072463769</v>
      </c>
      <c r="AI218" s="24"/>
      <c r="AJ218" s="24">
        <f t="shared" si="16"/>
        <v>66.749057971014494</v>
      </c>
      <c r="AK218" s="24"/>
      <c r="AL218" s="24">
        <f t="shared" si="17"/>
        <v>3.0750000000000002</v>
      </c>
      <c r="AM218" s="24"/>
      <c r="AN218" s="5"/>
    </row>
    <row r="219" spans="2:40" x14ac:dyDescent="0.3">
      <c r="B219" s="3"/>
      <c r="C219" s="29" t="s">
        <v>197</v>
      </c>
      <c r="D219" s="29"/>
      <c r="E219" s="23">
        <v>3.45</v>
      </c>
      <c r="F219" s="23"/>
      <c r="G219" s="23">
        <v>125.65</v>
      </c>
      <c r="H219" s="23"/>
      <c r="I219" s="23">
        <v>78.588999999999999</v>
      </c>
      <c r="J219" s="23"/>
      <c r="K219" s="23">
        <v>0.35</v>
      </c>
      <c r="L219" s="23"/>
      <c r="M219" s="23">
        <v>0.4</v>
      </c>
      <c r="N219" s="23"/>
      <c r="O219" s="24">
        <f t="shared" si="12"/>
        <v>115.29005072463769</v>
      </c>
      <c r="P219" s="24"/>
      <c r="Q219" s="24">
        <f t="shared" si="13"/>
        <v>66.749057971014494</v>
      </c>
      <c r="R219" s="24"/>
      <c r="S219" s="24">
        <f t="shared" si="14"/>
        <v>3.0750000000000002</v>
      </c>
      <c r="T219" s="24"/>
      <c r="U219" s="4"/>
      <c r="V219" s="29" t="s">
        <v>400</v>
      </c>
      <c r="W219" s="29"/>
      <c r="X219" s="23">
        <v>3.45</v>
      </c>
      <c r="Y219" s="23"/>
      <c r="Z219" s="23">
        <v>125.65</v>
      </c>
      <c r="AA219" s="23"/>
      <c r="AB219" s="23">
        <v>78.588999999999999</v>
      </c>
      <c r="AC219" s="23"/>
      <c r="AD219" s="23">
        <v>0.35</v>
      </c>
      <c r="AE219" s="23"/>
      <c r="AF219" s="23">
        <v>0.4</v>
      </c>
      <c r="AG219" s="23"/>
      <c r="AH219" s="24">
        <f t="shared" si="15"/>
        <v>115.29005072463769</v>
      </c>
      <c r="AI219" s="24"/>
      <c r="AJ219" s="24">
        <f t="shared" si="16"/>
        <v>66.749057971014494</v>
      </c>
      <c r="AK219" s="24"/>
      <c r="AL219" s="24">
        <f t="shared" si="17"/>
        <v>3.0750000000000002</v>
      </c>
      <c r="AM219" s="24"/>
      <c r="AN219" s="5"/>
    </row>
    <row r="220" spans="2:40" x14ac:dyDescent="0.3">
      <c r="B220" s="3"/>
      <c r="C220" s="29" t="s">
        <v>198</v>
      </c>
      <c r="D220" s="29"/>
      <c r="E220" s="23">
        <v>3.45</v>
      </c>
      <c r="F220" s="23"/>
      <c r="G220" s="23">
        <v>125.65</v>
      </c>
      <c r="H220" s="23"/>
      <c r="I220" s="23">
        <v>78.588999999999999</v>
      </c>
      <c r="J220" s="23"/>
      <c r="K220" s="23">
        <v>0.35</v>
      </c>
      <c r="L220" s="23"/>
      <c r="M220" s="23">
        <v>0.4</v>
      </c>
      <c r="N220" s="23"/>
      <c r="O220" s="24">
        <f t="shared" si="12"/>
        <v>115.29005072463769</v>
      </c>
      <c r="P220" s="24"/>
      <c r="Q220" s="24">
        <f t="shared" si="13"/>
        <v>66.749057971014494</v>
      </c>
      <c r="R220" s="24"/>
      <c r="S220" s="24">
        <f t="shared" si="14"/>
        <v>3.0750000000000002</v>
      </c>
      <c r="T220" s="24"/>
      <c r="U220" s="4"/>
      <c r="V220" s="29" t="s">
        <v>401</v>
      </c>
      <c r="W220" s="29"/>
      <c r="X220" s="23">
        <v>3.45</v>
      </c>
      <c r="Y220" s="23"/>
      <c r="Z220" s="23">
        <v>125.65</v>
      </c>
      <c r="AA220" s="23"/>
      <c r="AB220" s="23">
        <v>78.588999999999999</v>
      </c>
      <c r="AC220" s="23"/>
      <c r="AD220" s="23">
        <v>0.35</v>
      </c>
      <c r="AE220" s="23"/>
      <c r="AF220" s="23">
        <v>0.4</v>
      </c>
      <c r="AG220" s="23"/>
      <c r="AH220" s="24">
        <f t="shared" si="15"/>
        <v>115.29005072463769</v>
      </c>
      <c r="AI220" s="24"/>
      <c r="AJ220" s="24">
        <f t="shared" si="16"/>
        <v>66.749057971014494</v>
      </c>
      <c r="AK220" s="24"/>
      <c r="AL220" s="24">
        <f t="shared" si="17"/>
        <v>3.0750000000000002</v>
      </c>
      <c r="AM220" s="24"/>
      <c r="AN220" s="5"/>
    </row>
    <row r="221" spans="2:40" x14ac:dyDescent="0.3">
      <c r="B221" s="3"/>
      <c r="C221" s="29" t="s">
        <v>199</v>
      </c>
      <c r="D221" s="29"/>
      <c r="E221" s="23">
        <v>3.45</v>
      </c>
      <c r="F221" s="23"/>
      <c r="G221" s="23">
        <v>125.65</v>
      </c>
      <c r="H221" s="23"/>
      <c r="I221" s="23">
        <v>78.588999999999999</v>
      </c>
      <c r="J221" s="23"/>
      <c r="K221" s="23">
        <v>0.35</v>
      </c>
      <c r="L221" s="23"/>
      <c r="M221" s="23">
        <v>0.4</v>
      </c>
      <c r="N221" s="23"/>
      <c r="O221" s="24">
        <f t="shared" si="12"/>
        <v>115.29005072463769</v>
      </c>
      <c r="P221" s="24"/>
      <c r="Q221" s="24">
        <f t="shared" si="13"/>
        <v>66.749057971014494</v>
      </c>
      <c r="R221" s="24"/>
      <c r="S221" s="24">
        <f t="shared" si="14"/>
        <v>3.0750000000000002</v>
      </c>
      <c r="T221" s="24"/>
      <c r="U221" s="4"/>
      <c r="V221" s="29" t="s">
        <v>402</v>
      </c>
      <c r="W221" s="29"/>
      <c r="X221" s="23">
        <v>3.45</v>
      </c>
      <c r="Y221" s="23"/>
      <c r="Z221" s="23">
        <v>125.65</v>
      </c>
      <c r="AA221" s="23"/>
      <c r="AB221" s="23">
        <v>78.588999999999999</v>
      </c>
      <c r="AC221" s="23"/>
      <c r="AD221" s="23">
        <v>0.35</v>
      </c>
      <c r="AE221" s="23"/>
      <c r="AF221" s="23">
        <v>0.4</v>
      </c>
      <c r="AG221" s="23"/>
      <c r="AH221" s="24">
        <f t="shared" si="15"/>
        <v>115.29005072463769</v>
      </c>
      <c r="AI221" s="24"/>
      <c r="AJ221" s="24">
        <f t="shared" si="16"/>
        <v>66.749057971014494</v>
      </c>
      <c r="AK221" s="24"/>
      <c r="AL221" s="24">
        <f t="shared" si="17"/>
        <v>3.0750000000000002</v>
      </c>
      <c r="AM221" s="24"/>
      <c r="AN221" s="5"/>
    </row>
    <row r="222" spans="2:40" x14ac:dyDescent="0.3">
      <c r="B222" s="3"/>
      <c r="C222" s="29" t="s">
        <v>200</v>
      </c>
      <c r="D222" s="29"/>
      <c r="E222" s="23">
        <v>3.45</v>
      </c>
      <c r="F222" s="23"/>
      <c r="G222" s="23">
        <v>125.65</v>
      </c>
      <c r="H222" s="23"/>
      <c r="I222" s="23">
        <v>78.588999999999999</v>
      </c>
      <c r="J222" s="23"/>
      <c r="K222" s="23">
        <v>0.35</v>
      </c>
      <c r="L222" s="23"/>
      <c r="M222" s="23">
        <v>0.4</v>
      </c>
      <c r="N222" s="23"/>
      <c r="O222" s="24">
        <f t="shared" si="12"/>
        <v>115.29005072463769</v>
      </c>
      <c r="P222" s="24"/>
      <c r="Q222" s="24">
        <f t="shared" si="13"/>
        <v>66.749057971014494</v>
      </c>
      <c r="R222" s="24"/>
      <c r="S222" s="24">
        <f t="shared" si="14"/>
        <v>3.0750000000000002</v>
      </c>
      <c r="T222" s="24"/>
      <c r="U222" s="4"/>
      <c r="V222" s="29" t="s">
        <v>403</v>
      </c>
      <c r="W222" s="29"/>
      <c r="X222" s="23">
        <v>3.45</v>
      </c>
      <c r="Y222" s="23"/>
      <c r="Z222" s="23">
        <v>125.65</v>
      </c>
      <c r="AA222" s="23"/>
      <c r="AB222" s="23">
        <v>78.588999999999999</v>
      </c>
      <c r="AC222" s="23"/>
      <c r="AD222" s="23">
        <v>0.35</v>
      </c>
      <c r="AE222" s="23"/>
      <c r="AF222" s="23">
        <v>0.4</v>
      </c>
      <c r="AG222" s="23"/>
      <c r="AH222" s="24">
        <f t="shared" si="15"/>
        <v>115.29005072463769</v>
      </c>
      <c r="AI222" s="24"/>
      <c r="AJ222" s="24">
        <f t="shared" si="16"/>
        <v>66.749057971014494</v>
      </c>
      <c r="AK222" s="24"/>
      <c r="AL222" s="24">
        <f t="shared" si="17"/>
        <v>3.0750000000000002</v>
      </c>
      <c r="AM222" s="24"/>
      <c r="AN222" s="5"/>
    </row>
    <row r="223" spans="2:40" x14ac:dyDescent="0.3">
      <c r="B223" s="3"/>
      <c r="C223" s="29" t="s">
        <v>201</v>
      </c>
      <c r="D223" s="29"/>
      <c r="E223" s="23">
        <v>3.45</v>
      </c>
      <c r="F223" s="23"/>
      <c r="G223" s="23">
        <v>125.65</v>
      </c>
      <c r="H223" s="23"/>
      <c r="I223" s="23">
        <v>78.588999999999999</v>
      </c>
      <c r="J223" s="23"/>
      <c r="K223" s="23">
        <v>0.35</v>
      </c>
      <c r="L223" s="23"/>
      <c r="M223" s="23">
        <v>0.4</v>
      </c>
      <c r="N223" s="23"/>
      <c r="O223" s="24">
        <f t="shared" si="12"/>
        <v>115.29005072463769</v>
      </c>
      <c r="P223" s="24"/>
      <c r="Q223" s="24">
        <f t="shared" si="13"/>
        <v>66.749057971014494</v>
      </c>
      <c r="R223" s="24"/>
      <c r="S223" s="24">
        <f t="shared" si="14"/>
        <v>3.0750000000000002</v>
      </c>
      <c r="T223" s="24"/>
      <c r="U223" s="4"/>
      <c r="V223" s="29" t="s">
        <v>404</v>
      </c>
      <c r="W223" s="29"/>
      <c r="X223" s="23">
        <v>3.45</v>
      </c>
      <c r="Y223" s="23"/>
      <c r="Z223" s="23">
        <v>125.65</v>
      </c>
      <c r="AA223" s="23"/>
      <c r="AB223" s="23">
        <v>78.588999999999999</v>
      </c>
      <c r="AC223" s="23"/>
      <c r="AD223" s="23">
        <v>0.35</v>
      </c>
      <c r="AE223" s="23"/>
      <c r="AF223" s="23">
        <v>0.4</v>
      </c>
      <c r="AG223" s="23"/>
      <c r="AH223" s="24">
        <f t="shared" si="15"/>
        <v>115.29005072463769</v>
      </c>
      <c r="AI223" s="24"/>
      <c r="AJ223" s="24">
        <f t="shared" si="16"/>
        <v>66.749057971014494</v>
      </c>
      <c r="AK223" s="24"/>
      <c r="AL223" s="24">
        <f t="shared" si="17"/>
        <v>3.0750000000000002</v>
      </c>
      <c r="AM223" s="24"/>
      <c r="AN223" s="5"/>
    </row>
    <row r="224" spans="2:40" x14ac:dyDescent="0.3">
      <c r="B224" s="3"/>
      <c r="C224" s="29" t="s">
        <v>202</v>
      </c>
      <c r="D224" s="29"/>
      <c r="E224" s="23">
        <v>3.45</v>
      </c>
      <c r="F224" s="23"/>
      <c r="G224" s="23">
        <v>125.65</v>
      </c>
      <c r="H224" s="23"/>
      <c r="I224" s="23">
        <v>78.588999999999999</v>
      </c>
      <c r="J224" s="23"/>
      <c r="K224" s="23">
        <v>0.35</v>
      </c>
      <c r="L224" s="23"/>
      <c r="M224" s="23">
        <v>0.4</v>
      </c>
      <c r="N224" s="23"/>
      <c r="O224" s="24">
        <f t="shared" si="12"/>
        <v>115.29005072463769</v>
      </c>
      <c r="P224" s="24"/>
      <c r="Q224" s="24">
        <f t="shared" si="13"/>
        <v>66.749057971014494</v>
      </c>
      <c r="R224" s="24"/>
      <c r="S224" s="24">
        <f t="shared" si="14"/>
        <v>3.0750000000000002</v>
      </c>
      <c r="T224" s="24"/>
      <c r="U224" s="4"/>
      <c r="V224" s="29" t="s">
        <v>405</v>
      </c>
      <c r="W224" s="29"/>
      <c r="X224" s="23">
        <v>3.45</v>
      </c>
      <c r="Y224" s="23"/>
      <c r="Z224" s="23">
        <v>125.65</v>
      </c>
      <c r="AA224" s="23"/>
      <c r="AB224" s="23">
        <v>78.588999999999999</v>
      </c>
      <c r="AC224" s="23"/>
      <c r="AD224" s="23">
        <v>0.35</v>
      </c>
      <c r="AE224" s="23"/>
      <c r="AF224" s="23">
        <v>0.4</v>
      </c>
      <c r="AG224" s="23"/>
      <c r="AH224" s="24">
        <f t="shared" si="15"/>
        <v>115.29005072463769</v>
      </c>
      <c r="AI224" s="24"/>
      <c r="AJ224" s="24">
        <f t="shared" si="16"/>
        <v>66.749057971014494</v>
      </c>
      <c r="AK224" s="24"/>
      <c r="AL224" s="24">
        <f t="shared" si="17"/>
        <v>3.0750000000000002</v>
      </c>
      <c r="AM224" s="24"/>
      <c r="AN224" s="5"/>
    </row>
    <row r="225" spans="2:40" x14ac:dyDescent="0.3">
      <c r="B225" s="3"/>
      <c r="C225" s="29" t="s">
        <v>203</v>
      </c>
      <c r="D225" s="29"/>
      <c r="E225" s="23">
        <v>3.45</v>
      </c>
      <c r="F225" s="23"/>
      <c r="G225" s="23">
        <v>125.65</v>
      </c>
      <c r="H225" s="23"/>
      <c r="I225" s="23">
        <v>78.588999999999999</v>
      </c>
      <c r="J225" s="23"/>
      <c r="K225" s="23">
        <v>0.35</v>
      </c>
      <c r="L225" s="23"/>
      <c r="M225" s="23">
        <v>0.4</v>
      </c>
      <c r="N225" s="23"/>
      <c r="O225" s="24">
        <f t="shared" si="12"/>
        <v>115.29005072463769</v>
      </c>
      <c r="P225" s="24"/>
      <c r="Q225" s="24">
        <f t="shared" si="13"/>
        <v>66.749057971014494</v>
      </c>
      <c r="R225" s="24"/>
      <c r="S225" s="24">
        <f t="shared" si="14"/>
        <v>3.0750000000000002</v>
      </c>
      <c r="T225" s="24"/>
      <c r="U225" s="4"/>
      <c r="V225" s="29" t="s">
        <v>406</v>
      </c>
      <c r="W225" s="29"/>
      <c r="X225" s="23">
        <v>3.45</v>
      </c>
      <c r="Y225" s="23"/>
      <c r="Z225" s="23">
        <v>125.65</v>
      </c>
      <c r="AA225" s="23"/>
      <c r="AB225" s="23">
        <v>78.588999999999999</v>
      </c>
      <c r="AC225" s="23"/>
      <c r="AD225" s="23">
        <v>0.35</v>
      </c>
      <c r="AE225" s="23"/>
      <c r="AF225" s="23">
        <v>0.4</v>
      </c>
      <c r="AG225" s="23"/>
      <c r="AH225" s="24">
        <f t="shared" si="15"/>
        <v>115.29005072463769</v>
      </c>
      <c r="AI225" s="24"/>
      <c r="AJ225" s="24">
        <f t="shared" si="16"/>
        <v>66.749057971014494</v>
      </c>
      <c r="AK225" s="24"/>
      <c r="AL225" s="24">
        <f t="shared" si="17"/>
        <v>3.0750000000000002</v>
      </c>
      <c r="AM225" s="24"/>
      <c r="AN225" s="5"/>
    </row>
    <row r="226" spans="2:40" x14ac:dyDescent="0.3">
      <c r="B226" s="3"/>
      <c r="C226" s="29" t="s">
        <v>204</v>
      </c>
      <c r="D226" s="29"/>
      <c r="E226" s="23">
        <v>3.45</v>
      </c>
      <c r="F226" s="23"/>
      <c r="G226" s="23">
        <v>125.65</v>
      </c>
      <c r="H226" s="23"/>
      <c r="I226" s="23">
        <v>78.588999999999999</v>
      </c>
      <c r="J226" s="23"/>
      <c r="K226" s="23">
        <v>0.35</v>
      </c>
      <c r="L226" s="23"/>
      <c r="M226" s="23">
        <v>0.4</v>
      </c>
      <c r="N226" s="23"/>
      <c r="O226" s="24">
        <f t="shared" si="12"/>
        <v>115.29005072463769</v>
      </c>
      <c r="P226" s="24"/>
      <c r="Q226" s="24">
        <f t="shared" si="13"/>
        <v>66.749057971014494</v>
      </c>
      <c r="R226" s="24"/>
      <c r="S226" s="24">
        <f t="shared" si="14"/>
        <v>3.0750000000000002</v>
      </c>
      <c r="T226" s="24"/>
      <c r="U226" s="4"/>
      <c r="V226" s="29" t="s">
        <v>407</v>
      </c>
      <c r="W226" s="29"/>
      <c r="X226" s="23">
        <v>3.45</v>
      </c>
      <c r="Y226" s="23"/>
      <c r="Z226" s="23">
        <v>125.65</v>
      </c>
      <c r="AA226" s="23"/>
      <c r="AB226" s="23">
        <v>78.588999999999999</v>
      </c>
      <c r="AC226" s="23"/>
      <c r="AD226" s="23">
        <v>0.35</v>
      </c>
      <c r="AE226" s="23"/>
      <c r="AF226" s="23">
        <v>0.4</v>
      </c>
      <c r="AG226" s="23"/>
      <c r="AH226" s="24">
        <f t="shared" si="15"/>
        <v>115.29005072463769</v>
      </c>
      <c r="AI226" s="24"/>
      <c r="AJ226" s="24">
        <f t="shared" si="16"/>
        <v>66.749057971014494</v>
      </c>
      <c r="AK226" s="24"/>
      <c r="AL226" s="24">
        <f t="shared" si="17"/>
        <v>3.0750000000000002</v>
      </c>
      <c r="AM226" s="24"/>
      <c r="AN226" s="5"/>
    </row>
    <row r="227" spans="2:40" x14ac:dyDescent="0.3">
      <c r="B227" s="3"/>
      <c r="C227" s="29" t="s">
        <v>205</v>
      </c>
      <c r="D227" s="29"/>
      <c r="E227" s="23">
        <v>3.45</v>
      </c>
      <c r="F227" s="23"/>
      <c r="G227" s="23">
        <v>125.65</v>
      </c>
      <c r="H227" s="23"/>
      <c r="I227" s="23">
        <v>78.588999999999999</v>
      </c>
      <c r="J227" s="23"/>
      <c r="K227" s="23">
        <v>0.35</v>
      </c>
      <c r="L227" s="23"/>
      <c r="M227" s="23">
        <v>0.4</v>
      </c>
      <c r="N227" s="23"/>
      <c r="O227" s="24">
        <f t="shared" ref="O227:O237" si="18">G227-(G227+I227)/E227*K227/2</f>
        <v>115.29005072463769</v>
      </c>
      <c r="P227" s="24"/>
      <c r="Q227" s="24">
        <f t="shared" ref="Q227:Q237" si="19">I227-(I227+G227)/E227*M227/2</f>
        <v>66.749057971014494</v>
      </c>
      <c r="R227" s="24"/>
      <c r="S227" s="24">
        <f t="shared" ref="S227:S237" si="20">E227-K227/2-M227/2</f>
        <v>3.0750000000000002</v>
      </c>
      <c r="T227" s="24"/>
      <c r="U227" s="4"/>
      <c r="V227" s="29" t="s">
        <v>408</v>
      </c>
      <c r="W227" s="29"/>
      <c r="X227" s="23">
        <v>3.45</v>
      </c>
      <c r="Y227" s="23"/>
      <c r="Z227" s="23">
        <v>125.65</v>
      </c>
      <c r="AA227" s="23"/>
      <c r="AB227" s="23">
        <v>78.588999999999999</v>
      </c>
      <c r="AC227" s="23"/>
      <c r="AD227" s="23">
        <v>0.35</v>
      </c>
      <c r="AE227" s="23"/>
      <c r="AF227" s="23">
        <v>0.4</v>
      </c>
      <c r="AG227" s="23"/>
      <c r="AH227" s="24">
        <f t="shared" ref="AH227:AH237" si="21">Z227-(Z227+AB227)/X227*AD227/2</f>
        <v>115.29005072463769</v>
      </c>
      <c r="AI227" s="24"/>
      <c r="AJ227" s="24">
        <f t="shared" ref="AJ227:AJ237" si="22">AB227-(AB227+Z227)/X227*AF227/2</f>
        <v>66.749057971014494</v>
      </c>
      <c r="AK227" s="24"/>
      <c r="AL227" s="24">
        <f t="shared" ref="AL227:AL237" si="23">X227-AD227/2-AF227/2</f>
        <v>3.0750000000000002</v>
      </c>
      <c r="AM227" s="24"/>
      <c r="AN227" s="5"/>
    </row>
    <row r="228" spans="2:40" x14ac:dyDescent="0.3">
      <c r="B228" s="3"/>
      <c r="C228" s="29" t="s">
        <v>206</v>
      </c>
      <c r="D228" s="29"/>
      <c r="E228" s="23">
        <v>3.45</v>
      </c>
      <c r="F228" s="23"/>
      <c r="G228" s="23">
        <v>125.65</v>
      </c>
      <c r="H228" s="23"/>
      <c r="I228" s="23">
        <v>78.588999999999999</v>
      </c>
      <c r="J228" s="23"/>
      <c r="K228" s="23">
        <v>0.35</v>
      </c>
      <c r="L228" s="23"/>
      <c r="M228" s="23">
        <v>0.4</v>
      </c>
      <c r="N228" s="23"/>
      <c r="O228" s="24">
        <f t="shared" si="18"/>
        <v>115.29005072463769</v>
      </c>
      <c r="P228" s="24"/>
      <c r="Q228" s="24">
        <f t="shared" si="19"/>
        <v>66.749057971014494</v>
      </c>
      <c r="R228" s="24"/>
      <c r="S228" s="24">
        <f t="shared" si="20"/>
        <v>3.0750000000000002</v>
      </c>
      <c r="T228" s="24"/>
      <c r="U228" s="4"/>
      <c r="V228" s="29" t="s">
        <v>409</v>
      </c>
      <c r="W228" s="29"/>
      <c r="X228" s="23">
        <v>3.45</v>
      </c>
      <c r="Y228" s="23"/>
      <c r="Z228" s="23">
        <v>125.65</v>
      </c>
      <c r="AA228" s="23"/>
      <c r="AB228" s="23">
        <v>78.588999999999999</v>
      </c>
      <c r="AC228" s="23"/>
      <c r="AD228" s="23">
        <v>0.35</v>
      </c>
      <c r="AE228" s="23"/>
      <c r="AF228" s="23">
        <v>0.4</v>
      </c>
      <c r="AG228" s="23"/>
      <c r="AH228" s="24">
        <f t="shared" si="21"/>
        <v>115.29005072463769</v>
      </c>
      <c r="AI228" s="24"/>
      <c r="AJ228" s="24">
        <f t="shared" si="22"/>
        <v>66.749057971014494</v>
      </c>
      <c r="AK228" s="24"/>
      <c r="AL228" s="24">
        <f t="shared" si="23"/>
        <v>3.0750000000000002</v>
      </c>
      <c r="AM228" s="24"/>
      <c r="AN228" s="5"/>
    </row>
    <row r="229" spans="2:40" x14ac:dyDescent="0.3">
      <c r="B229" s="3"/>
      <c r="C229" s="29" t="s">
        <v>207</v>
      </c>
      <c r="D229" s="29"/>
      <c r="E229" s="23">
        <v>3.45</v>
      </c>
      <c r="F229" s="23"/>
      <c r="G229" s="23">
        <v>125.65</v>
      </c>
      <c r="H229" s="23"/>
      <c r="I229" s="23">
        <v>78.588999999999999</v>
      </c>
      <c r="J229" s="23"/>
      <c r="K229" s="23">
        <v>0.35</v>
      </c>
      <c r="L229" s="23"/>
      <c r="M229" s="23">
        <v>0.4</v>
      </c>
      <c r="N229" s="23"/>
      <c r="O229" s="24">
        <f t="shared" si="18"/>
        <v>115.29005072463769</v>
      </c>
      <c r="P229" s="24"/>
      <c r="Q229" s="24">
        <f t="shared" si="19"/>
        <v>66.749057971014494</v>
      </c>
      <c r="R229" s="24"/>
      <c r="S229" s="24">
        <f t="shared" si="20"/>
        <v>3.0750000000000002</v>
      </c>
      <c r="T229" s="24"/>
      <c r="U229" s="4"/>
      <c r="V229" s="29" t="s">
        <v>410</v>
      </c>
      <c r="W229" s="29"/>
      <c r="X229" s="23">
        <v>3.45</v>
      </c>
      <c r="Y229" s="23"/>
      <c r="Z229" s="23">
        <v>125.65</v>
      </c>
      <c r="AA229" s="23"/>
      <c r="AB229" s="23">
        <v>78.588999999999999</v>
      </c>
      <c r="AC229" s="23"/>
      <c r="AD229" s="23">
        <v>0.35</v>
      </c>
      <c r="AE229" s="23"/>
      <c r="AF229" s="23">
        <v>0.4</v>
      </c>
      <c r="AG229" s="23"/>
      <c r="AH229" s="24">
        <f t="shared" si="21"/>
        <v>115.29005072463769</v>
      </c>
      <c r="AI229" s="24"/>
      <c r="AJ229" s="24">
        <f t="shared" si="22"/>
        <v>66.749057971014494</v>
      </c>
      <c r="AK229" s="24"/>
      <c r="AL229" s="24">
        <f t="shared" si="23"/>
        <v>3.0750000000000002</v>
      </c>
      <c r="AM229" s="24"/>
      <c r="AN229" s="5"/>
    </row>
    <row r="230" spans="2:40" x14ac:dyDescent="0.3">
      <c r="B230" s="3"/>
      <c r="C230" s="29" t="s">
        <v>208</v>
      </c>
      <c r="D230" s="29"/>
      <c r="E230" s="23">
        <v>3.45</v>
      </c>
      <c r="F230" s="23"/>
      <c r="G230" s="23">
        <v>125.65</v>
      </c>
      <c r="H230" s="23"/>
      <c r="I230" s="23">
        <v>78.588999999999999</v>
      </c>
      <c r="J230" s="23"/>
      <c r="K230" s="23">
        <v>0.35</v>
      </c>
      <c r="L230" s="23"/>
      <c r="M230" s="23">
        <v>0.4</v>
      </c>
      <c r="N230" s="23"/>
      <c r="O230" s="24">
        <f t="shared" si="18"/>
        <v>115.29005072463769</v>
      </c>
      <c r="P230" s="24"/>
      <c r="Q230" s="24">
        <f t="shared" si="19"/>
        <v>66.749057971014494</v>
      </c>
      <c r="R230" s="24"/>
      <c r="S230" s="24">
        <f t="shared" si="20"/>
        <v>3.0750000000000002</v>
      </c>
      <c r="T230" s="24"/>
      <c r="U230" s="4"/>
      <c r="V230" s="29" t="s">
        <v>411</v>
      </c>
      <c r="W230" s="29"/>
      <c r="X230" s="23">
        <v>3.45</v>
      </c>
      <c r="Y230" s="23"/>
      <c r="Z230" s="23">
        <v>125.65</v>
      </c>
      <c r="AA230" s="23"/>
      <c r="AB230" s="23">
        <v>78.588999999999999</v>
      </c>
      <c r="AC230" s="23"/>
      <c r="AD230" s="23">
        <v>0.35</v>
      </c>
      <c r="AE230" s="23"/>
      <c r="AF230" s="23">
        <v>0.4</v>
      </c>
      <c r="AG230" s="23"/>
      <c r="AH230" s="24">
        <f t="shared" si="21"/>
        <v>115.29005072463769</v>
      </c>
      <c r="AI230" s="24"/>
      <c r="AJ230" s="24">
        <f t="shared" si="22"/>
        <v>66.749057971014494</v>
      </c>
      <c r="AK230" s="24"/>
      <c r="AL230" s="24">
        <f t="shared" si="23"/>
        <v>3.0750000000000002</v>
      </c>
      <c r="AM230" s="24"/>
      <c r="AN230" s="5"/>
    </row>
    <row r="231" spans="2:40" x14ac:dyDescent="0.3">
      <c r="B231" s="3"/>
      <c r="C231" s="29" t="s">
        <v>209</v>
      </c>
      <c r="D231" s="29"/>
      <c r="E231" s="23">
        <v>3.45</v>
      </c>
      <c r="F231" s="23"/>
      <c r="G231" s="23">
        <v>125.65</v>
      </c>
      <c r="H231" s="23"/>
      <c r="I231" s="23">
        <v>78.588999999999999</v>
      </c>
      <c r="J231" s="23"/>
      <c r="K231" s="23">
        <v>0.35</v>
      </c>
      <c r="L231" s="23"/>
      <c r="M231" s="23">
        <v>0.4</v>
      </c>
      <c r="N231" s="23"/>
      <c r="O231" s="24">
        <f t="shared" si="18"/>
        <v>115.29005072463769</v>
      </c>
      <c r="P231" s="24"/>
      <c r="Q231" s="24">
        <f t="shared" si="19"/>
        <v>66.749057971014494</v>
      </c>
      <c r="R231" s="24"/>
      <c r="S231" s="24">
        <f t="shared" si="20"/>
        <v>3.0750000000000002</v>
      </c>
      <c r="T231" s="24"/>
      <c r="U231" s="4"/>
      <c r="V231" s="29" t="s">
        <v>412</v>
      </c>
      <c r="W231" s="29"/>
      <c r="X231" s="23">
        <v>3.45</v>
      </c>
      <c r="Y231" s="23"/>
      <c r="Z231" s="23">
        <v>125.65</v>
      </c>
      <c r="AA231" s="23"/>
      <c r="AB231" s="23">
        <v>78.588999999999999</v>
      </c>
      <c r="AC231" s="23"/>
      <c r="AD231" s="23">
        <v>0.35</v>
      </c>
      <c r="AE231" s="23"/>
      <c r="AF231" s="23">
        <v>0.4</v>
      </c>
      <c r="AG231" s="23"/>
      <c r="AH231" s="24">
        <f t="shared" si="21"/>
        <v>115.29005072463769</v>
      </c>
      <c r="AI231" s="24"/>
      <c r="AJ231" s="24">
        <f t="shared" si="22"/>
        <v>66.749057971014494</v>
      </c>
      <c r="AK231" s="24"/>
      <c r="AL231" s="24">
        <f t="shared" si="23"/>
        <v>3.0750000000000002</v>
      </c>
      <c r="AM231" s="24"/>
      <c r="AN231" s="5"/>
    </row>
    <row r="232" spans="2:40" x14ac:dyDescent="0.3">
      <c r="B232" s="3"/>
      <c r="C232" s="29" t="s">
        <v>210</v>
      </c>
      <c r="D232" s="29"/>
      <c r="E232" s="23">
        <v>3.45</v>
      </c>
      <c r="F232" s="23"/>
      <c r="G232" s="23">
        <v>125.65</v>
      </c>
      <c r="H232" s="23"/>
      <c r="I232" s="23">
        <v>78.588999999999999</v>
      </c>
      <c r="J232" s="23"/>
      <c r="K232" s="23">
        <v>0.35</v>
      </c>
      <c r="L232" s="23"/>
      <c r="M232" s="23">
        <v>0.4</v>
      </c>
      <c r="N232" s="23"/>
      <c r="O232" s="24">
        <f t="shared" si="18"/>
        <v>115.29005072463769</v>
      </c>
      <c r="P232" s="24"/>
      <c r="Q232" s="24">
        <f t="shared" si="19"/>
        <v>66.749057971014494</v>
      </c>
      <c r="R232" s="24"/>
      <c r="S232" s="24">
        <f t="shared" si="20"/>
        <v>3.0750000000000002</v>
      </c>
      <c r="T232" s="24"/>
      <c r="U232" s="4"/>
      <c r="V232" s="29" t="s">
        <v>413</v>
      </c>
      <c r="W232" s="29"/>
      <c r="X232" s="23">
        <v>3.45</v>
      </c>
      <c r="Y232" s="23"/>
      <c r="Z232" s="23">
        <v>125.65</v>
      </c>
      <c r="AA232" s="23"/>
      <c r="AB232" s="23">
        <v>78.588999999999999</v>
      </c>
      <c r="AC232" s="23"/>
      <c r="AD232" s="23">
        <v>0.35</v>
      </c>
      <c r="AE232" s="23"/>
      <c r="AF232" s="23">
        <v>0.4</v>
      </c>
      <c r="AG232" s="23"/>
      <c r="AH232" s="24">
        <f t="shared" si="21"/>
        <v>115.29005072463769</v>
      </c>
      <c r="AI232" s="24"/>
      <c r="AJ232" s="24">
        <f t="shared" si="22"/>
        <v>66.749057971014494</v>
      </c>
      <c r="AK232" s="24"/>
      <c r="AL232" s="24">
        <f t="shared" si="23"/>
        <v>3.0750000000000002</v>
      </c>
      <c r="AM232" s="24"/>
      <c r="AN232" s="5"/>
    </row>
    <row r="233" spans="2:40" x14ac:dyDescent="0.3">
      <c r="B233" s="3"/>
      <c r="C233" s="29" t="s">
        <v>211</v>
      </c>
      <c r="D233" s="29"/>
      <c r="E233" s="23">
        <v>3.45</v>
      </c>
      <c r="F233" s="23"/>
      <c r="G233" s="23">
        <v>125.65</v>
      </c>
      <c r="H233" s="23"/>
      <c r="I233" s="23">
        <v>78.588999999999999</v>
      </c>
      <c r="J233" s="23"/>
      <c r="K233" s="23">
        <v>0.35</v>
      </c>
      <c r="L233" s="23"/>
      <c r="M233" s="23">
        <v>0.4</v>
      </c>
      <c r="N233" s="23"/>
      <c r="O233" s="24">
        <f t="shared" si="18"/>
        <v>115.29005072463769</v>
      </c>
      <c r="P233" s="24"/>
      <c r="Q233" s="24">
        <f t="shared" si="19"/>
        <v>66.749057971014494</v>
      </c>
      <c r="R233" s="24"/>
      <c r="S233" s="24">
        <f t="shared" si="20"/>
        <v>3.0750000000000002</v>
      </c>
      <c r="T233" s="24"/>
      <c r="U233" s="4"/>
      <c r="V233" s="29" t="s">
        <v>414</v>
      </c>
      <c r="W233" s="29"/>
      <c r="X233" s="23">
        <v>3.45</v>
      </c>
      <c r="Y233" s="23"/>
      <c r="Z233" s="23">
        <v>125.65</v>
      </c>
      <c r="AA233" s="23"/>
      <c r="AB233" s="23">
        <v>78.588999999999999</v>
      </c>
      <c r="AC233" s="23"/>
      <c r="AD233" s="23">
        <v>0.35</v>
      </c>
      <c r="AE233" s="23"/>
      <c r="AF233" s="23">
        <v>0.4</v>
      </c>
      <c r="AG233" s="23"/>
      <c r="AH233" s="24">
        <f t="shared" si="21"/>
        <v>115.29005072463769</v>
      </c>
      <c r="AI233" s="24"/>
      <c r="AJ233" s="24">
        <f t="shared" si="22"/>
        <v>66.749057971014494</v>
      </c>
      <c r="AK233" s="24"/>
      <c r="AL233" s="24">
        <f t="shared" si="23"/>
        <v>3.0750000000000002</v>
      </c>
      <c r="AM233" s="24"/>
      <c r="AN233" s="5"/>
    </row>
    <row r="234" spans="2:40" x14ac:dyDescent="0.3">
      <c r="B234" s="3"/>
      <c r="C234" s="29" t="s">
        <v>212</v>
      </c>
      <c r="D234" s="29"/>
      <c r="E234" s="23">
        <v>3.45</v>
      </c>
      <c r="F234" s="23"/>
      <c r="G234" s="23">
        <v>125.65</v>
      </c>
      <c r="H234" s="23"/>
      <c r="I234" s="23">
        <v>78.588999999999999</v>
      </c>
      <c r="J234" s="23"/>
      <c r="K234" s="23">
        <v>0.35</v>
      </c>
      <c r="L234" s="23"/>
      <c r="M234" s="23">
        <v>0.4</v>
      </c>
      <c r="N234" s="23"/>
      <c r="O234" s="24">
        <f t="shared" si="18"/>
        <v>115.29005072463769</v>
      </c>
      <c r="P234" s="24"/>
      <c r="Q234" s="24">
        <f t="shared" si="19"/>
        <v>66.749057971014494</v>
      </c>
      <c r="R234" s="24"/>
      <c r="S234" s="24">
        <f t="shared" si="20"/>
        <v>3.0750000000000002</v>
      </c>
      <c r="T234" s="24"/>
      <c r="U234" s="4"/>
      <c r="V234" s="29" t="s">
        <v>415</v>
      </c>
      <c r="W234" s="29"/>
      <c r="X234" s="23">
        <v>3.45</v>
      </c>
      <c r="Y234" s="23"/>
      <c r="Z234" s="23">
        <v>125.65</v>
      </c>
      <c r="AA234" s="23"/>
      <c r="AB234" s="23">
        <v>78.588999999999999</v>
      </c>
      <c r="AC234" s="23"/>
      <c r="AD234" s="23">
        <v>0.35</v>
      </c>
      <c r="AE234" s="23"/>
      <c r="AF234" s="23">
        <v>0.4</v>
      </c>
      <c r="AG234" s="23"/>
      <c r="AH234" s="24">
        <f t="shared" si="21"/>
        <v>115.29005072463769</v>
      </c>
      <c r="AI234" s="24"/>
      <c r="AJ234" s="24">
        <f t="shared" si="22"/>
        <v>66.749057971014494</v>
      </c>
      <c r="AK234" s="24"/>
      <c r="AL234" s="24">
        <f t="shared" si="23"/>
        <v>3.0750000000000002</v>
      </c>
      <c r="AM234" s="24"/>
      <c r="AN234" s="5"/>
    </row>
    <row r="235" spans="2:40" x14ac:dyDescent="0.3">
      <c r="B235" s="3"/>
      <c r="C235" s="29" t="s">
        <v>213</v>
      </c>
      <c r="D235" s="29"/>
      <c r="E235" s="23">
        <v>3.45</v>
      </c>
      <c r="F235" s="23"/>
      <c r="G235" s="23">
        <v>125.65</v>
      </c>
      <c r="H235" s="23"/>
      <c r="I235" s="23">
        <v>78.588999999999999</v>
      </c>
      <c r="J235" s="23"/>
      <c r="K235" s="23">
        <v>0.35</v>
      </c>
      <c r="L235" s="23"/>
      <c r="M235" s="23">
        <v>0.4</v>
      </c>
      <c r="N235" s="23"/>
      <c r="O235" s="24">
        <f t="shared" si="18"/>
        <v>115.29005072463769</v>
      </c>
      <c r="P235" s="24"/>
      <c r="Q235" s="24">
        <f t="shared" si="19"/>
        <v>66.749057971014494</v>
      </c>
      <c r="R235" s="24"/>
      <c r="S235" s="24">
        <f t="shared" si="20"/>
        <v>3.0750000000000002</v>
      </c>
      <c r="T235" s="24"/>
      <c r="U235" s="4"/>
      <c r="V235" s="29" t="s">
        <v>416</v>
      </c>
      <c r="W235" s="29"/>
      <c r="X235" s="23">
        <v>3.45</v>
      </c>
      <c r="Y235" s="23"/>
      <c r="Z235" s="23">
        <v>125.65</v>
      </c>
      <c r="AA235" s="23"/>
      <c r="AB235" s="23">
        <v>78.588999999999999</v>
      </c>
      <c r="AC235" s="23"/>
      <c r="AD235" s="23">
        <v>0.35</v>
      </c>
      <c r="AE235" s="23"/>
      <c r="AF235" s="23">
        <v>0.4</v>
      </c>
      <c r="AG235" s="23"/>
      <c r="AH235" s="24">
        <f t="shared" si="21"/>
        <v>115.29005072463769</v>
      </c>
      <c r="AI235" s="24"/>
      <c r="AJ235" s="24">
        <f t="shared" si="22"/>
        <v>66.749057971014494</v>
      </c>
      <c r="AK235" s="24"/>
      <c r="AL235" s="24">
        <f t="shared" si="23"/>
        <v>3.0750000000000002</v>
      </c>
      <c r="AM235" s="24"/>
      <c r="AN235" s="5"/>
    </row>
    <row r="236" spans="2:40" x14ac:dyDescent="0.3">
      <c r="B236" s="3"/>
      <c r="C236" s="29" t="s">
        <v>214</v>
      </c>
      <c r="D236" s="29"/>
      <c r="E236" s="23">
        <v>3.45</v>
      </c>
      <c r="F236" s="23"/>
      <c r="G236" s="23">
        <v>125.65</v>
      </c>
      <c r="H236" s="23"/>
      <c r="I236" s="23">
        <v>78.588999999999999</v>
      </c>
      <c r="J236" s="23"/>
      <c r="K236" s="23">
        <v>0.35</v>
      </c>
      <c r="L236" s="23"/>
      <c r="M236" s="23">
        <v>0.4</v>
      </c>
      <c r="N236" s="23"/>
      <c r="O236" s="24">
        <f t="shared" si="18"/>
        <v>115.29005072463769</v>
      </c>
      <c r="P236" s="24"/>
      <c r="Q236" s="24">
        <f t="shared" si="19"/>
        <v>66.749057971014494</v>
      </c>
      <c r="R236" s="24"/>
      <c r="S236" s="24">
        <f t="shared" si="20"/>
        <v>3.0750000000000002</v>
      </c>
      <c r="T236" s="24"/>
      <c r="U236" s="4"/>
      <c r="V236" s="29" t="s">
        <v>417</v>
      </c>
      <c r="W236" s="29"/>
      <c r="X236" s="23">
        <v>3.45</v>
      </c>
      <c r="Y236" s="23"/>
      <c r="Z236" s="23">
        <v>125.65</v>
      </c>
      <c r="AA236" s="23"/>
      <c r="AB236" s="23">
        <v>78.588999999999999</v>
      </c>
      <c r="AC236" s="23"/>
      <c r="AD236" s="23">
        <v>0.35</v>
      </c>
      <c r="AE236" s="23"/>
      <c r="AF236" s="23">
        <v>0.4</v>
      </c>
      <c r="AG236" s="23"/>
      <c r="AH236" s="24">
        <f t="shared" si="21"/>
        <v>115.29005072463769</v>
      </c>
      <c r="AI236" s="24"/>
      <c r="AJ236" s="24">
        <f t="shared" si="22"/>
        <v>66.749057971014494</v>
      </c>
      <c r="AK236" s="24"/>
      <c r="AL236" s="24">
        <f t="shared" si="23"/>
        <v>3.0750000000000002</v>
      </c>
      <c r="AM236" s="24"/>
      <c r="AN236" s="5"/>
    </row>
    <row r="237" spans="2:40" x14ac:dyDescent="0.3">
      <c r="B237" s="3"/>
      <c r="C237" s="29" t="s">
        <v>215</v>
      </c>
      <c r="D237" s="29"/>
      <c r="E237" s="23">
        <v>3.45</v>
      </c>
      <c r="F237" s="23"/>
      <c r="G237" s="23">
        <v>125.65</v>
      </c>
      <c r="H237" s="23"/>
      <c r="I237" s="23">
        <v>78.588999999999999</v>
      </c>
      <c r="J237" s="23"/>
      <c r="K237" s="23">
        <v>0.35</v>
      </c>
      <c r="L237" s="23"/>
      <c r="M237" s="23">
        <v>0.4</v>
      </c>
      <c r="N237" s="23"/>
      <c r="O237" s="24">
        <f t="shared" si="18"/>
        <v>115.29005072463769</v>
      </c>
      <c r="P237" s="24"/>
      <c r="Q237" s="24">
        <f t="shared" si="19"/>
        <v>66.749057971014494</v>
      </c>
      <c r="R237" s="24"/>
      <c r="S237" s="24">
        <f t="shared" si="20"/>
        <v>3.0750000000000002</v>
      </c>
      <c r="T237" s="24"/>
      <c r="U237" s="4"/>
      <c r="V237" s="29" t="s">
        <v>418</v>
      </c>
      <c r="W237" s="29"/>
      <c r="X237" s="23">
        <v>3.45</v>
      </c>
      <c r="Y237" s="23"/>
      <c r="Z237" s="23">
        <v>125.65</v>
      </c>
      <c r="AA237" s="23"/>
      <c r="AB237" s="23">
        <v>78.588999999999999</v>
      </c>
      <c r="AC237" s="23"/>
      <c r="AD237" s="23">
        <v>0.35</v>
      </c>
      <c r="AE237" s="23"/>
      <c r="AF237" s="23">
        <v>0.4</v>
      </c>
      <c r="AG237" s="23"/>
      <c r="AH237" s="24">
        <f t="shared" si="21"/>
        <v>115.29005072463769</v>
      </c>
      <c r="AI237" s="24"/>
      <c r="AJ237" s="24">
        <f t="shared" si="22"/>
        <v>66.749057971014494</v>
      </c>
      <c r="AK237" s="24"/>
      <c r="AL237" s="24">
        <f t="shared" si="23"/>
        <v>3.0750000000000002</v>
      </c>
      <c r="AM237" s="24"/>
      <c r="AN237" s="5"/>
    </row>
    <row r="238" spans="2:40" ht="10.8" thickBot="1" x14ac:dyDescent="0.35">
      <c r="B238" s="21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22"/>
    </row>
  </sheetData>
  <sheetProtection password="934D" sheet="1" objects="1" scenarios="1"/>
  <mergeCells count="3691">
    <mergeCell ref="E32:F33"/>
    <mergeCell ref="E34:F34"/>
    <mergeCell ref="S32:T33"/>
    <mergeCell ref="S34:T34"/>
    <mergeCell ref="C35:D35"/>
    <mergeCell ref="E35:F35"/>
    <mergeCell ref="G35:H35"/>
    <mergeCell ref="I35:J35"/>
    <mergeCell ref="O35:P35"/>
    <mergeCell ref="Q35:R35"/>
    <mergeCell ref="O34:P34"/>
    <mergeCell ref="Q34:R34"/>
    <mergeCell ref="K32:L33"/>
    <mergeCell ref="K34:L34"/>
    <mergeCell ref="M32:N33"/>
    <mergeCell ref="M34:N34"/>
    <mergeCell ref="C32:D34"/>
    <mergeCell ref="I32:J33"/>
    <mergeCell ref="I34:J34"/>
    <mergeCell ref="G32:H33"/>
    <mergeCell ref="G34:H34"/>
    <mergeCell ref="O32:P33"/>
    <mergeCell ref="Q32:R33"/>
    <mergeCell ref="M36:N36"/>
    <mergeCell ref="S36:T36"/>
    <mergeCell ref="C37:D37"/>
    <mergeCell ref="E37:F37"/>
    <mergeCell ref="G37:H37"/>
    <mergeCell ref="I37:J37"/>
    <mergeCell ref="O37:P37"/>
    <mergeCell ref="Q37:R37"/>
    <mergeCell ref="K37:L37"/>
    <mergeCell ref="M37:N37"/>
    <mergeCell ref="K35:L35"/>
    <mergeCell ref="M35:N35"/>
    <mergeCell ref="S35:T35"/>
    <mergeCell ref="C36:D36"/>
    <mergeCell ref="E36:F36"/>
    <mergeCell ref="G36:H36"/>
    <mergeCell ref="I36:J36"/>
    <mergeCell ref="O36:P36"/>
    <mergeCell ref="Q36:R36"/>
    <mergeCell ref="K36:L36"/>
    <mergeCell ref="K39:L39"/>
    <mergeCell ref="M39:N39"/>
    <mergeCell ref="S39:T39"/>
    <mergeCell ref="C40:D40"/>
    <mergeCell ref="E40:F40"/>
    <mergeCell ref="G40:H40"/>
    <mergeCell ref="I40:J40"/>
    <mergeCell ref="O40:P40"/>
    <mergeCell ref="Q40:R40"/>
    <mergeCell ref="K40:L40"/>
    <mergeCell ref="C39:D39"/>
    <mergeCell ref="E39:F39"/>
    <mergeCell ref="G39:H39"/>
    <mergeCell ref="I39:J39"/>
    <mergeCell ref="O39:P39"/>
    <mergeCell ref="Q39:R39"/>
    <mergeCell ref="S37:T37"/>
    <mergeCell ref="C38:D38"/>
    <mergeCell ref="E38:F38"/>
    <mergeCell ref="G38:H38"/>
    <mergeCell ref="I38:J38"/>
    <mergeCell ref="O38:P38"/>
    <mergeCell ref="Q38:R38"/>
    <mergeCell ref="K38:L38"/>
    <mergeCell ref="M38:N38"/>
    <mergeCell ref="S38:T38"/>
    <mergeCell ref="S41:T41"/>
    <mergeCell ref="C42:D42"/>
    <mergeCell ref="E42:F42"/>
    <mergeCell ref="G42:H42"/>
    <mergeCell ref="I42:J42"/>
    <mergeCell ref="O42:P42"/>
    <mergeCell ref="Q42:R42"/>
    <mergeCell ref="K42:L42"/>
    <mergeCell ref="M42:N42"/>
    <mergeCell ref="S42:T42"/>
    <mergeCell ref="M40:N40"/>
    <mergeCell ref="S40:T40"/>
    <mergeCell ref="C41:D41"/>
    <mergeCell ref="E41:F41"/>
    <mergeCell ref="G41:H41"/>
    <mergeCell ref="I41:J41"/>
    <mergeCell ref="O41:P41"/>
    <mergeCell ref="Q41:R41"/>
    <mergeCell ref="K41:L41"/>
    <mergeCell ref="M41:N41"/>
    <mergeCell ref="M44:N44"/>
    <mergeCell ref="S44:T44"/>
    <mergeCell ref="C45:D45"/>
    <mergeCell ref="E45:F45"/>
    <mergeCell ref="G45:H45"/>
    <mergeCell ref="I45:J45"/>
    <mergeCell ref="O45:P45"/>
    <mergeCell ref="Q45:R45"/>
    <mergeCell ref="K45:L45"/>
    <mergeCell ref="M45:N45"/>
    <mergeCell ref="K43:L43"/>
    <mergeCell ref="M43:N43"/>
    <mergeCell ref="S43:T43"/>
    <mergeCell ref="C44:D44"/>
    <mergeCell ref="E44:F44"/>
    <mergeCell ref="G44:H44"/>
    <mergeCell ref="I44:J44"/>
    <mergeCell ref="O44:P44"/>
    <mergeCell ref="Q44:R44"/>
    <mergeCell ref="K44:L44"/>
    <mergeCell ref="C43:D43"/>
    <mergeCell ref="E43:F43"/>
    <mergeCell ref="G43:H43"/>
    <mergeCell ref="I43:J43"/>
    <mergeCell ref="O43:P43"/>
    <mergeCell ref="Q43:R43"/>
    <mergeCell ref="K47:L47"/>
    <mergeCell ref="M47:N47"/>
    <mergeCell ref="S47:T47"/>
    <mergeCell ref="C48:D48"/>
    <mergeCell ref="E48:F48"/>
    <mergeCell ref="G48:H48"/>
    <mergeCell ref="I48:J48"/>
    <mergeCell ref="O48:P48"/>
    <mergeCell ref="Q48:R48"/>
    <mergeCell ref="K48:L48"/>
    <mergeCell ref="C47:D47"/>
    <mergeCell ref="E47:F47"/>
    <mergeCell ref="G47:H47"/>
    <mergeCell ref="I47:J47"/>
    <mergeCell ref="O47:P47"/>
    <mergeCell ref="Q47:R47"/>
    <mergeCell ref="S45:T45"/>
    <mergeCell ref="C46:D46"/>
    <mergeCell ref="E46:F46"/>
    <mergeCell ref="G46:H46"/>
    <mergeCell ref="I46:J46"/>
    <mergeCell ref="O46:P46"/>
    <mergeCell ref="Q46:R46"/>
    <mergeCell ref="K46:L46"/>
    <mergeCell ref="M46:N46"/>
    <mergeCell ref="S46:T46"/>
    <mergeCell ref="S49:T49"/>
    <mergeCell ref="C50:D50"/>
    <mergeCell ref="E50:F50"/>
    <mergeCell ref="G50:H50"/>
    <mergeCell ref="I50:J50"/>
    <mergeCell ref="O50:P50"/>
    <mergeCell ref="Q50:R50"/>
    <mergeCell ref="K50:L50"/>
    <mergeCell ref="M50:N50"/>
    <mergeCell ref="S50:T50"/>
    <mergeCell ref="M48:N48"/>
    <mergeCell ref="S48:T48"/>
    <mergeCell ref="C49:D49"/>
    <mergeCell ref="E49:F49"/>
    <mergeCell ref="G49:H49"/>
    <mergeCell ref="I49:J49"/>
    <mergeCell ref="O49:P49"/>
    <mergeCell ref="Q49:R49"/>
    <mergeCell ref="K49:L49"/>
    <mergeCell ref="M49:N49"/>
    <mergeCell ref="M52:N52"/>
    <mergeCell ref="S52:T52"/>
    <mergeCell ref="C53:D53"/>
    <mergeCell ref="E53:F53"/>
    <mergeCell ref="G53:H53"/>
    <mergeCell ref="I53:J53"/>
    <mergeCell ref="O53:P53"/>
    <mergeCell ref="Q53:R53"/>
    <mergeCell ref="K53:L53"/>
    <mergeCell ref="M53:N53"/>
    <mergeCell ref="K51:L51"/>
    <mergeCell ref="M51:N51"/>
    <mergeCell ref="S51:T51"/>
    <mergeCell ref="C52:D52"/>
    <mergeCell ref="E52:F52"/>
    <mergeCell ref="G52:H52"/>
    <mergeCell ref="I52:J52"/>
    <mergeCell ref="O52:P52"/>
    <mergeCell ref="Q52:R52"/>
    <mergeCell ref="K52:L52"/>
    <mergeCell ref="C51:D51"/>
    <mergeCell ref="E51:F51"/>
    <mergeCell ref="G51:H51"/>
    <mergeCell ref="I51:J51"/>
    <mergeCell ref="O51:P51"/>
    <mergeCell ref="Q51:R51"/>
    <mergeCell ref="C55:D55"/>
    <mergeCell ref="E55:F55"/>
    <mergeCell ref="G55:H55"/>
    <mergeCell ref="I55:J55"/>
    <mergeCell ref="O55:P55"/>
    <mergeCell ref="Q55:R55"/>
    <mergeCell ref="K55:L55"/>
    <mergeCell ref="M55:N55"/>
    <mergeCell ref="S55:T55"/>
    <mergeCell ref="S53:T53"/>
    <mergeCell ref="C54:D54"/>
    <mergeCell ref="E54:F54"/>
    <mergeCell ref="G54:H54"/>
    <mergeCell ref="I54:J54"/>
    <mergeCell ref="O54:P54"/>
    <mergeCell ref="Q54:R54"/>
    <mergeCell ref="K54:L54"/>
    <mergeCell ref="M54:N54"/>
    <mergeCell ref="S54:T54"/>
    <mergeCell ref="M57:N57"/>
    <mergeCell ref="S57:T57"/>
    <mergeCell ref="C58:D58"/>
    <mergeCell ref="E58:F58"/>
    <mergeCell ref="G58:H58"/>
    <mergeCell ref="I58:J58"/>
    <mergeCell ref="O58:P58"/>
    <mergeCell ref="Q58:R58"/>
    <mergeCell ref="K58:L58"/>
    <mergeCell ref="M58:N58"/>
    <mergeCell ref="K56:L56"/>
    <mergeCell ref="M56:N56"/>
    <mergeCell ref="S56:T56"/>
    <mergeCell ref="C57:D57"/>
    <mergeCell ref="E57:F57"/>
    <mergeCell ref="G57:H57"/>
    <mergeCell ref="I57:J57"/>
    <mergeCell ref="O57:P57"/>
    <mergeCell ref="Q57:R57"/>
    <mergeCell ref="K57:L57"/>
    <mergeCell ref="C56:D56"/>
    <mergeCell ref="E56:F56"/>
    <mergeCell ref="G56:H56"/>
    <mergeCell ref="I56:J56"/>
    <mergeCell ref="O56:P56"/>
    <mergeCell ref="Q56:R56"/>
    <mergeCell ref="K60:L60"/>
    <mergeCell ref="M60:N60"/>
    <mergeCell ref="S60:T60"/>
    <mergeCell ref="C61:D61"/>
    <mergeCell ref="E61:F61"/>
    <mergeCell ref="G61:H61"/>
    <mergeCell ref="I61:J61"/>
    <mergeCell ref="O61:P61"/>
    <mergeCell ref="Q61:R61"/>
    <mergeCell ref="K61:L61"/>
    <mergeCell ref="C60:D60"/>
    <mergeCell ref="E60:F60"/>
    <mergeCell ref="G60:H60"/>
    <mergeCell ref="I60:J60"/>
    <mergeCell ref="O60:P60"/>
    <mergeCell ref="Q60:R60"/>
    <mergeCell ref="S58:T58"/>
    <mergeCell ref="C59:D59"/>
    <mergeCell ref="E59:F59"/>
    <mergeCell ref="G59:H59"/>
    <mergeCell ref="I59:J59"/>
    <mergeCell ref="O59:P59"/>
    <mergeCell ref="Q59:R59"/>
    <mergeCell ref="K59:L59"/>
    <mergeCell ref="M59:N59"/>
    <mergeCell ref="S59:T59"/>
    <mergeCell ref="S62:T62"/>
    <mergeCell ref="C63:D63"/>
    <mergeCell ref="E63:F63"/>
    <mergeCell ref="G63:H63"/>
    <mergeCell ref="I63:J63"/>
    <mergeCell ref="O63:P63"/>
    <mergeCell ref="Q63:R63"/>
    <mergeCell ref="K63:L63"/>
    <mergeCell ref="M63:N63"/>
    <mergeCell ref="S63:T63"/>
    <mergeCell ref="M61:N61"/>
    <mergeCell ref="S61:T61"/>
    <mergeCell ref="C62:D62"/>
    <mergeCell ref="E62:F62"/>
    <mergeCell ref="G62:H62"/>
    <mergeCell ref="I62:J62"/>
    <mergeCell ref="O62:P62"/>
    <mergeCell ref="Q62:R62"/>
    <mergeCell ref="K62:L62"/>
    <mergeCell ref="M62:N62"/>
    <mergeCell ref="M65:N65"/>
    <mergeCell ref="S65:T65"/>
    <mergeCell ref="C66:D66"/>
    <mergeCell ref="E66:F66"/>
    <mergeCell ref="G66:H66"/>
    <mergeCell ref="I66:J66"/>
    <mergeCell ref="O66:P66"/>
    <mergeCell ref="Q66:R66"/>
    <mergeCell ref="K66:L66"/>
    <mergeCell ref="M66:N66"/>
    <mergeCell ref="K64:L64"/>
    <mergeCell ref="M64:N64"/>
    <mergeCell ref="S64:T64"/>
    <mergeCell ref="C65:D65"/>
    <mergeCell ref="E65:F65"/>
    <mergeCell ref="G65:H65"/>
    <mergeCell ref="I65:J65"/>
    <mergeCell ref="O65:P65"/>
    <mergeCell ref="Q65:R65"/>
    <mergeCell ref="K65:L65"/>
    <mergeCell ref="C64:D64"/>
    <mergeCell ref="E64:F64"/>
    <mergeCell ref="G64:H64"/>
    <mergeCell ref="I64:J64"/>
    <mergeCell ref="O64:P64"/>
    <mergeCell ref="Q64:R64"/>
    <mergeCell ref="K68:L68"/>
    <mergeCell ref="M68:N68"/>
    <mergeCell ref="S68:T68"/>
    <mergeCell ref="C69:D69"/>
    <mergeCell ref="E69:F69"/>
    <mergeCell ref="G69:H69"/>
    <mergeCell ref="I69:J69"/>
    <mergeCell ref="O69:P69"/>
    <mergeCell ref="Q69:R69"/>
    <mergeCell ref="K69:L69"/>
    <mergeCell ref="C68:D68"/>
    <mergeCell ref="E68:F68"/>
    <mergeCell ref="G68:H68"/>
    <mergeCell ref="I68:J68"/>
    <mergeCell ref="O68:P68"/>
    <mergeCell ref="Q68:R68"/>
    <mergeCell ref="S66:T66"/>
    <mergeCell ref="C67:D67"/>
    <mergeCell ref="E67:F67"/>
    <mergeCell ref="G67:H67"/>
    <mergeCell ref="I67:J67"/>
    <mergeCell ref="O67:P67"/>
    <mergeCell ref="Q67:R67"/>
    <mergeCell ref="K67:L67"/>
    <mergeCell ref="M67:N67"/>
    <mergeCell ref="S67:T67"/>
    <mergeCell ref="S70:T70"/>
    <mergeCell ref="C71:D71"/>
    <mergeCell ref="E71:F71"/>
    <mergeCell ref="G71:H71"/>
    <mergeCell ref="I71:J71"/>
    <mergeCell ref="O71:P71"/>
    <mergeCell ref="Q71:R71"/>
    <mergeCell ref="K71:L71"/>
    <mergeCell ref="M71:N71"/>
    <mergeCell ref="S71:T71"/>
    <mergeCell ref="M69:N69"/>
    <mergeCell ref="S69:T69"/>
    <mergeCell ref="C70:D70"/>
    <mergeCell ref="E70:F70"/>
    <mergeCell ref="G70:H70"/>
    <mergeCell ref="I70:J70"/>
    <mergeCell ref="O70:P70"/>
    <mergeCell ref="Q70:R70"/>
    <mergeCell ref="K70:L70"/>
    <mergeCell ref="M70:N70"/>
    <mergeCell ref="M73:N73"/>
    <mergeCell ref="S73:T73"/>
    <mergeCell ref="C74:D74"/>
    <mergeCell ref="E74:F74"/>
    <mergeCell ref="G74:H74"/>
    <mergeCell ref="I74:J74"/>
    <mergeCell ref="O74:P74"/>
    <mergeCell ref="Q74:R74"/>
    <mergeCell ref="K74:L74"/>
    <mergeCell ref="M74:N74"/>
    <mergeCell ref="K72:L72"/>
    <mergeCell ref="M72:N72"/>
    <mergeCell ref="S72:T72"/>
    <mergeCell ref="C73:D73"/>
    <mergeCell ref="E73:F73"/>
    <mergeCell ref="G73:H73"/>
    <mergeCell ref="I73:J73"/>
    <mergeCell ref="O73:P73"/>
    <mergeCell ref="Q73:R73"/>
    <mergeCell ref="K73:L73"/>
    <mergeCell ref="C72:D72"/>
    <mergeCell ref="E72:F72"/>
    <mergeCell ref="G72:H72"/>
    <mergeCell ref="I72:J72"/>
    <mergeCell ref="O72:P72"/>
    <mergeCell ref="Q72:R72"/>
    <mergeCell ref="K76:L76"/>
    <mergeCell ref="M76:N76"/>
    <mergeCell ref="S76:T76"/>
    <mergeCell ref="C77:D77"/>
    <mergeCell ref="E77:F77"/>
    <mergeCell ref="G77:H77"/>
    <mergeCell ref="I77:J77"/>
    <mergeCell ref="O77:P77"/>
    <mergeCell ref="Q77:R77"/>
    <mergeCell ref="K77:L77"/>
    <mergeCell ref="C76:D76"/>
    <mergeCell ref="E76:F76"/>
    <mergeCell ref="G76:H76"/>
    <mergeCell ref="I76:J76"/>
    <mergeCell ref="O76:P76"/>
    <mergeCell ref="Q76:R76"/>
    <mergeCell ref="S74:T74"/>
    <mergeCell ref="C75:D75"/>
    <mergeCell ref="E75:F75"/>
    <mergeCell ref="G75:H75"/>
    <mergeCell ref="I75:J75"/>
    <mergeCell ref="O75:P75"/>
    <mergeCell ref="Q75:R75"/>
    <mergeCell ref="K75:L75"/>
    <mergeCell ref="M75:N75"/>
    <mergeCell ref="S75:T75"/>
    <mergeCell ref="S78:T78"/>
    <mergeCell ref="C79:D79"/>
    <mergeCell ref="E79:F79"/>
    <mergeCell ref="G79:H79"/>
    <mergeCell ref="I79:J79"/>
    <mergeCell ref="O79:P79"/>
    <mergeCell ref="Q79:R79"/>
    <mergeCell ref="K79:L79"/>
    <mergeCell ref="M79:N79"/>
    <mergeCell ref="S79:T79"/>
    <mergeCell ref="M77:N77"/>
    <mergeCell ref="S77:T77"/>
    <mergeCell ref="C78:D78"/>
    <mergeCell ref="E78:F78"/>
    <mergeCell ref="G78:H78"/>
    <mergeCell ref="I78:J78"/>
    <mergeCell ref="O78:P78"/>
    <mergeCell ref="Q78:R78"/>
    <mergeCell ref="K78:L78"/>
    <mergeCell ref="M78:N78"/>
    <mergeCell ref="M81:N81"/>
    <mergeCell ref="S81:T81"/>
    <mergeCell ref="C82:D82"/>
    <mergeCell ref="E82:F82"/>
    <mergeCell ref="G82:H82"/>
    <mergeCell ref="I82:J82"/>
    <mergeCell ref="O82:P82"/>
    <mergeCell ref="Q82:R82"/>
    <mergeCell ref="K82:L82"/>
    <mergeCell ref="M82:N82"/>
    <mergeCell ref="K80:L80"/>
    <mergeCell ref="M80:N80"/>
    <mergeCell ref="S80:T80"/>
    <mergeCell ref="C81:D81"/>
    <mergeCell ref="E81:F81"/>
    <mergeCell ref="G81:H81"/>
    <mergeCell ref="I81:J81"/>
    <mergeCell ref="O81:P81"/>
    <mergeCell ref="Q81:R81"/>
    <mergeCell ref="K81:L81"/>
    <mergeCell ref="C80:D80"/>
    <mergeCell ref="E80:F80"/>
    <mergeCell ref="G80:H80"/>
    <mergeCell ref="I80:J80"/>
    <mergeCell ref="O80:P80"/>
    <mergeCell ref="Q80:R80"/>
    <mergeCell ref="K84:L84"/>
    <mergeCell ref="M84:N84"/>
    <mergeCell ref="S84:T84"/>
    <mergeCell ref="C85:D85"/>
    <mergeCell ref="E85:F85"/>
    <mergeCell ref="G85:H85"/>
    <mergeCell ref="I85:J85"/>
    <mergeCell ref="O85:P85"/>
    <mergeCell ref="Q85:R85"/>
    <mergeCell ref="K85:L85"/>
    <mergeCell ref="C84:D84"/>
    <mergeCell ref="E84:F84"/>
    <mergeCell ref="G84:H84"/>
    <mergeCell ref="I84:J84"/>
    <mergeCell ref="O84:P84"/>
    <mergeCell ref="Q84:R84"/>
    <mergeCell ref="S82:T82"/>
    <mergeCell ref="C83:D83"/>
    <mergeCell ref="E83:F83"/>
    <mergeCell ref="G83:H83"/>
    <mergeCell ref="I83:J83"/>
    <mergeCell ref="O83:P83"/>
    <mergeCell ref="Q83:R83"/>
    <mergeCell ref="K83:L83"/>
    <mergeCell ref="M83:N83"/>
    <mergeCell ref="S83:T83"/>
    <mergeCell ref="S86:T86"/>
    <mergeCell ref="C87:D87"/>
    <mergeCell ref="E87:F87"/>
    <mergeCell ref="G87:H87"/>
    <mergeCell ref="I87:J87"/>
    <mergeCell ref="O87:P87"/>
    <mergeCell ref="Q87:R87"/>
    <mergeCell ref="K87:L87"/>
    <mergeCell ref="M87:N87"/>
    <mergeCell ref="S87:T87"/>
    <mergeCell ref="M85:N85"/>
    <mergeCell ref="S85:T85"/>
    <mergeCell ref="C86:D86"/>
    <mergeCell ref="E86:F86"/>
    <mergeCell ref="G86:H86"/>
    <mergeCell ref="I86:J86"/>
    <mergeCell ref="O86:P86"/>
    <mergeCell ref="Q86:R86"/>
    <mergeCell ref="K86:L86"/>
    <mergeCell ref="M86:N86"/>
    <mergeCell ref="M89:N89"/>
    <mergeCell ref="S89:T89"/>
    <mergeCell ref="C90:D90"/>
    <mergeCell ref="E90:F90"/>
    <mergeCell ref="G90:H90"/>
    <mergeCell ref="I90:J90"/>
    <mergeCell ref="O90:P90"/>
    <mergeCell ref="Q90:R90"/>
    <mergeCell ref="K90:L90"/>
    <mergeCell ref="M90:N90"/>
    <mergeCell ref="K88:L88"/>
    <mergeCell ref="M88:N88"/>
    <mergeCell ref="S88:T88"/>
    <mergeCell ref="C89:D89"/>
    <mergeCell ref="E89:F89"/>
    <mergeCell ref="G89:H89"/>
    <mergeCell ref="I89:J89"/>
    <mergeCell ref="O89:P89"/>
    <mergeCell ref="Q89:R89"/>
    <mergeCell ref="K89:L89"/>
    <mergeCell ref="C88:D88"/>
    <mergeCell ref="E88:F88"/>
    <mergeCell ref="G88:H88"/>
    <mergeCell ref="I88:J88"/>
    <mergeCell ref="O88:P88"/>
    <mergeCell ref="Q88:R88"/>
    <mergeCell ref="K92:L92"/>
    <mergeCell ref="M92:N92"/>
    <mergeCell ref="S92:T92"/>
    <mergeCell ref="C93:D93"/>
    <mergeCell ref="E93:F93"/>
    <mergeCell ref="G93:H93"/>
    <mergeCell ref="I93:J93"/>
    <mergeCell ref="O93:P93"/>
    <mergeCell ref="Q93:R93"/>
    <mergeCell ref="K93:L93"/>
    <mergeCell ref="C92:D92"/>
    <mergeCell ref="E92:F92"/>
    <mergeCell ref="G92:H92"/>
    <mergeCell ref="I92:J92"/>
    <mergeCell ref="O92:P92"/>
    <mergeCell ref="Q92:R92"/>
    <mergeCell ref="S90:T90"/>
    <mergeCell ref="C91:D91"/>
    <mergeCell ref="E91:F91"/>
    <mergeCell ref="G91:H91"/>
    <mergeCell ref="I91:J91"/>
    <mergeCell ref="O91:P91"/>
    <mergeCell ref="Q91:R91"/>
    <mergeCell ref="K91:L91"/>
    <mergeCell ref="M91:N91"/>
    <mergeCell ref="S91:T91"/>
    <mergeCell ref="S94:T94"/>
    <mergeCell ref="C95:D95"/>
    <mergeCell ref="E95:F95"/>
    <mergeCell ref="G95:H95"/>
    <mergeCell ref="I95:J95"/>
    <mergeCell ref="O95:P95"/>
    <mergeCell ref="Q95:R95"/>
    <mergeCell ref="K95:L95"/>
    <mergeCell ref="M95:N95"/>
    <mergeCell ref="S95:T95"/>
    <mergeCell ref="M93:N93"/>
    <mergeCell ref="S93:T93"/>
    <mergeCell ref="C94:D94"/>
    <mergeCell ref="E94:F94"/>
    <mergeCell ref="G94:H94"/>
    <mergeCell ref="I94:J94"/>
    <mergeCell ref="O94:P94"/>
    <mergeCell ref="Q94:R94"/>
    <mergeCell ref="K94:L94"/>
    <mergeCell ref="M94:N94"/>
    <mergeCell ref="M97:N97"/>
    <mergeCell ref="S97:T97"/>
    <mergeCell ref="C98:D98"/>
    <mergeCell ref="E98:F98"/>
    <mergeCell ref="G98:H98"/>
    <mergeCell ref="I98:J98"/>
    <mergeCell ref="O98:P98"/>
    <mergeCell ref="Q98:R98"/>
    <mergeCell ref="K98:L98"/>
    <mergeCell ref="M98:N98"/>
    <mergeCell ref="K96:L96"/>
    <mergeCell ref="M96:N96"/>
    <mergeCell ref="S96:T96"/>
    <mergeCell ref="C97:D97"/>
    <mergeCell ref="E97:F97"/>
    <mergeCell ref="G97:H97"/>
    <mergeCell ref="I97:J97"/>
    <mergeCell ref="O97:P97"/>
    <mergeCell ref="Q97:R97"/>
    <mergeCell ref="K97:L97"/>
    <mergeCell ref="C96:D96"/>
    <mergeCell ref="E96:F96"/>
    <mergeCell ref="G96:H96"/>
    <mergeCell ref="I96:J96"/>
    <mergeCell ref="O96:P96"/>
    <mergeCell ref="Q96:R96"/>
    <mergeCell ref="K100:L100"/>
    <mergeCell ref="M100:N100"/>
    <mergeCell ref="S100:T100"/>
    <mergeCell ref="C101:D101"/>
    <mergeCell ref="E101:F101"/>
    <mergeCell ref="G101:H101"/>
    <mergeCell ref="I101:J101"/>
    <mergeCell ref="O101:P101"/>
    <mergeCell ref="Q101:R101"/>
    <mergeCell ref="K101:L101"/>
    <mergeCell ref="C100:D100"/>
    <mergeCell ref="E100:F100"/>
    <mergeCell ref="G100:H100"/>
    <mergeCell ref="I100:J100"/>
    <mergeCell ref="O100:P100"/>
    <mergeCell ref="Q100:R100"/>
    <mergeCell ref="S98:T98"/>
    <mergeCell ref="C99:D99"/>
    <mergeCell ref="E99:F99"/>
    <mergeCell ref="G99:H99"/>
    <mergeCell ref="I99:J99"/>
    <mergeCell ref="O99:P99"/>
    <mergeCell ref="Q99:R99"/>
    <mergeCell ref="K99:L99"/>
    <mergeCell ref="M99:N99"/>
    <mergeCell ref="S99:T99"/>
    <mergeCell ref="S102:T102"/>
    <mergeCell ref="C103:D103"/>
    <mergeCell ref="E103:F103"/>
    <mergeCell ref="G103:H103"/>
    <mergeCell ref="I103:J103"/>
    <mergeCell ref="O103:P103"/>
    <mergeCell ref="Q103:R103"/>
    <mergeCell ref="K103:L103"/>
    <mergeCell ref="M103:N103"/>
    <mergeCell ref="S103:T103"/>
    <mergeCell ref="M101:N101"/>
    <mergeCell ref="S101:T101"/>
    <mergeCell ref="C102:D102"/>
    <mergeCell ref="E102:F102"/>
    <mergeCell ref="G102:H102"/>
    <mergeCell ref="I102:J102"/>
    <mergeCell ref="O102:P102"/>
    <mergeCell ref="Q102:R102"/>
    <mergeCell ref="K102:L102"/>
    <mergeCell ref="M102:N102"/>
    <mergeCell ref="M105:N105"/>
    <mergeCell ref="S105:T105"/>
    <mergeCell ref="C106:D106"/>
    <mergeCell ref="E106:F106"/>
    <mergeCell ref="G106:H106"/>
    <mergeCell ref="I106:J106"/>
    <mergeCell ref="O106:P106"/>
    <mergeCell ref="Q106:R106"/>
    <mergeCell ref="K106:L106"/>
    <mergeCell ref="M106:N106"/>
    <mergeCell ref="K104:L104"/>
    <mergeCell ref="M104:N104"/>
    <mergeCell ref="S104:T104"/>
    <mergeCell ref="C105:D105"/>
    <mergeCell ref="E105:F105"/>
    <mergeCell ref="G105:H105"/>
    <mergeCell ref="I105:J105"/>
    <mergeCell ref="O105:P105"/>
    <mergeCell ref="Q105:R105"/>
    <mergeCell ref="K105:L105"/>
    <mergeCell ref="C104:D104"/>
    <mergeCell ref="E104:F104"/>
    <mergeCell ref="G104:H104"/>
    <mergeCell ref="I104:J104"/>
    <mergeCell ref="O104:P104"/>
    <mergeCell ref="Q104:R104"/>
    <mergeCell ref="K108:L108"/>
    <mergeCell ref="M108:N108"/>
    <mergeCell ref="S108:T108"/>
    <mergeCell ref="C109:D109"/>
    <mergeCell ref="E109:F109"/>
    <mergeCell ref="G109:H109"/>
    <mergeCell ref="I109:J109"/>
    <mergeCell ref="O109:P109"/>
    <mergeCell ref="Q109:R109"/>
    <mergeCell ref="K109:L109"/>
    <mergeCell ref="C108:D108"/>
    <mergeCell ref="E108:F108"/>
    <mergeCell ref="G108:H108"/>
    <mergeCell ref="I108:J108"/>
    <mergeCell ref="O108:P108"/>
    <mergeCell ref="Q108:R108"/>
    <mergeCell ref="S106:T106"/>
    <mergeCell ref="C107:D107"/>
    <mergeCell ref="E107:F107"/>
    <mergeCell ref="G107:H107"/>
    <mergeCell ref="I107:J107"/>
    <mergeCell ref="O107:P107"/>
    <mergeCell ref="Q107:R107"/>
    <mergeCell ref="K107:L107"/>
    <mergeCell ref="M107:N107"/>
    <mergeCell ref="S107:T107"/>
    <mergeCell ref="S110:T110"/>
    <mergeCell ref="C111:D111"/>
    <mergeCell ref="E111:F111"/>
    <mergeCell ref="G111:H111"/>
    <mergeCell ref="I111:J111"/>
    <mergeCell ref="O111:P111"/>
    <mergeCell ref="Q111:R111"/>
    <mergeCell ref="K111:L111"/>
    <mergeCell ref="M111:N111"/>
    <mergeCell ref="S111:T111"/>
    <mergeCell ref="M109:N109"/>
    <mergeCell ref="S109:T109"/>
    <mergeCell ref="C110:D110"/>
    <mergeCell ref="E110:F110"/>
    <mergeCell ref="G110:H110"/>
    <mergeCell ref="I110:J110"/>
    <mergeCell ref="O110:P110"/>
    <mergeCell ref="Q110:R110"/>
    <mergeCell ref="K110:L110"/>
    <mergeCell ref="M110:N110"/>
    <mergeCell ref="M113:N113"/>
    <mergeCell ref="S113:T113"/>
    <mergeCell ref="C114:D114"/>
    <mergeCell ref="E114:F114"/>
    <mergeCell ref="G114:H114"/>
    <mergeCell ref="I114:J114"/>
    <mergeCell ref="O114:P114"/>
    <mergeCell ref="Q114:R114"/>
    <mergeCell ref="K114:L114"/>
    <mergeCell ref="M114:N114"/>
    <mergeCell ref="K112:L112"/>
    <mergeCell ref="M112:N112"/>
    <mergeCell ref="S112:T112"/>
    <mergeCell ref="C113:D113"/>
    <mergeCell ref="E113:F113"/>
    <mergeCell ref="G113:H113"/>
    <mergeCell ref="I113:J113"/>
    <mergeCell ref="O113:P113"/>
    <mergeCell ref="Q113:R113"/>
    <mergeCell ref="K113:L113"/>
    <mergeCell ref="C112:D112"/>
    <mergeCell ref="E112:F112"/>
    <mergeCell ref="G112:H112"/>
    <mergeCell ref="I112:J112"/>
    <mergeCell ref="O112:P112"/>
    <mergeCell ref="Q112:R112"/>
    <mergeCell ref="K116:L116"/>
    <mergeCell ref="M116:N116"/>
    <mergeCell ref="S116:T116"/>
    <mergeCell ref="C117:D117"/>
    <mergeCell ref="E117:F117"/>
    <mergeCell ref="G117:H117"/>
    <mergeCell ref="I117:J117"/>
    <mergeCell ref="O117:P117"/>
    <mergeCell ref="Q117:R117"/>
    <mergeCell ref="K117:L117"/>
    <mergeCell ref="C116:D116"/>
    <mergeCell ref="E116:F116"/>
    <mergeCell ref="G116:H116"/>
    <mergeCell ref="I116:J116"/>
    <mergeCell ref="O116:P116"/>
    <mergeCell ref="Q116:R116"/>
    <mergeCell ref="S114:T114"/>
    <mergeCell ref="C115:D115"/>
    <mergeCell ref="E115:F115"/>
    <mergeCell ref="G115:H115"/>
    <mergeCell ref="I115:J115"/>
    <mergeCell ref="O115:P115"/>
    <mergeCell ref="Q115:R115"/>
    <mergeCell ref="K115:L115"/>
    <mergeCell ref="M115:N115"/>
    <mergeCell ref="S115:T115"/>
    <mergeCell ref="S118:T118"/>
    <mergeCell ref="C119:D119"/>
    <mergeCell ref="E119:F119"/>
    <mergeCell ref="G119:H119"/>
    <mergeCell ref="I119:J119"/>
    <mergeCell ref="O119:P119"/>
    <mergeCell ref="Q119:R119"/>
    <mergeCell ref="K119:L119"/>
    <mergeCell ref="M119:N119"/>
    <mergeCell ref="S119:T119"/>
    <mergeCell ref="M117:N117"/>
    <mergeCell ref="S117:T117"/>
    <mergeCell ref="C118:D118"/>
    <mergeCell ref="E118:F118"/>
    <mergeCell ref="G118:H118"/>
    <mergeCell ref="I118:J118"/>
    <mergeCell ref="O118:P118"/>
    <mergeCell ref="Q118:R118"/>
    <mergeCell ref="K118:L118"/>
    <mergeCell ref="M118:N118"/>
    <mergeCell ref="M121:N121"/>
    <mergeCell ref="S121:T121"/>
    <mergeCell ref="C122:D122"/>
    <mergeCell ref="E122:F122"/>
    <mergeCell ref="G122:H122"/>
    <mergeCell ref="I122:J122"/>
    <mergeCell ref="O122:P122"/>
    <mergeCell ref="Q122:R122"/>
    <mergeCell ref="K122:L122"/>
    <mergeCell ref="M122:N122"/>
    <mergeCell ref="K120:L120"/>
    <mergeCell ref="M120:N120"/>
    <mergeCell ref="S120:T120"/>
    <mergeCell ref="C121:D121"/>
    <mergeCell ref="E121:F121"/>
    <mergeCell ref="G121:H121"/>
    <mergeCell ref="I121:J121"/>
    <mergeCell ref="O121:P121"/>
    <mergeCell ref="Q121:R121"/>
    <mergeCell ref="K121:L121"/>
    <mergeCell ref="C120:D120"/>
    <mergeCell ref="E120:F120"/>
    <mergeCell ref="G120:H120"/>
    <mergeCell ref="I120:J120"/>
    <mergeCell ref="O120:P120"/>
    <mergeCell ref="Q120:R120"/>
    <mergeCell ref="K124:L124"/>
    <mergeCell ref="M124:N124"/>
    <mergeCell ref="S124:T124"/>
    <mergeCell ref="C125:D125"/>
    <mergeCell ref="E125:F125"/>
    <mergeCell ref="G125:H125"/>
    <mergeCell ref="I125:J125"/>
    <mergeCell ref="O125:P125"/>
    <mergeCell ref="Q125:R125"/>
    <mergeCell ref="K125:L125"/>
    <mergeCell ref="C124:D124"/>
    <mergeCell ref="E124:F124"/>
    <mergeCell ref="G124:H124"/>
    <mergeCell ref="I124:J124"/>
    <mergeCell ref="O124:P124"/>
    <mergeCell ref="Q124:R124"/>
    <mergeCell ref="S122:T122"/>
    <mergeCell ref="C123:D123"/>
    <mergeCell ref="E123:F123"/>
    <mergeCell ref="G123:H123"/>
    <mergeCell ref="I123:J123"/>
    <mergeCell ref="O123:P123"/>
    <mergeCell ref="Q123:R123"/>
    <mergeCell ref="K123:L123"/>
    <mergeCell ref="M123:N123"/>
    <mergeCell ref="S123:T123"/>
    <mergeCell ref="S126:T126"/>
    <mergeCell ref="C127:D127"/>
    <mergeCell ref="E127:F127"/>
    <mergeCell ref="G127:H127"/>
    <mergeCell ref="I127:J127"/>
    <mergeCell ref="O127:P127"/>
    <mergeCell ref="Q127:R127"/>
    <mergeCell ref="K127:L127"/>
    <mergeCell ref="M127:N127"/>
    <mergeCell ref="S127:T127"/>
    <mergeCell ref="M125:N125"/>
    <mergeCell ref="S125:T125"/>
    <mergeCell ref="C126:D126"/>
    <mergeCell ref="E126:F126"/>
    <mergeCell ref="G126:H126"/>
    <mergeCell ref="I126:J126"/>
    <mergeCell ref="O126:P126"/>
    <mergeCell ref="Q126:R126"/>
    <mergeCell ref="K126:L126"/>
    <mergeCell ref="M126:N126"/>
    <mergeCell ref="M129:N129"/>
    <mergeCell ref="S129:T129"/>
    <mergeCell ref="C130:D130"/>
    <mergeCell ref="E130:F130"/>
    <mergeCell ref="G130:H130"/>
    <mergeCell ref="I130:J130"/>
    <mergeCell ref="O130:P130"/>
    <mergeCell ref="Q130:R130"/>
    <mergeCell ref="K130:L130"/>
    <mergeCell ref="M130:N130"/>
    <mergeCell ref="K128:L128"/>
    <mergeCell ref="M128:N128"/>
    <mergeCell ref="S128:T128"/>
    <mergeCell ref="C129:D129"/>
    <mergeCell ref="E129:F129"/>
    <mergeCell ref="G129:H129"/>
    <mergeCell ref="I129:J129"/>
    <mergeCell ref="O129:P129"/>
    <mergeCell ref="Q129:R129"/>
    <mergeCell ref="K129:L129"/>
    <mergeCell ref="C128:D128"/>
    <mergeCell ref="E128:F128"/>
    <mergeCell ref="G128:H128"/>
    <mergeCell ref="I128:J128"/>
    <mergeCell ref="O128:P128"/>
    <mergeCell ref="Q128:R128"/>
    <mergeCell ref="K132:L132"/>
    <mergeCell ref="M132:N132"/>
    <mergeCell ref="S132:T132"/>
    <mergeCell ref="C133:D133"/>
    <mergeCell ref="E133:F133"/>
    <mergeCell ref="G133:H133"/>
    <mergeCell ref="I133:J133"/>
    <mergeCell ref="O133:P133"/>
    <mergeCell ref="Q133:R133"/>
    <mergeCell ref="K133:L133"/>
    <mergeCell ref="C132:D132"/>
    <mergeCell ref="E132:F132"/>
    <mergeCell ref="G132:H132"/>
    <mergeCell ref="I132:J132"/>
    <mergeCell ref="O132:P132"/>
    <mergeCell ref="Q132:R132"/>
    <mergeCell ref="S130:T130"/>
    <mergeCell ref="C131:D131"/>
    <mergeCell ref="E131:F131"/>
    <mergeCell ref="G131:H131"/>
    <mergeCell ref="I131:J131"/>
    <mergeCell ref="O131:P131"/>
    <mergeCell ref="Q131:R131"/>
    <mergeCell ref="K131:L131"/>
    <mergeCell ref="M131:N131"/>
    <mergeCell ref="S131:T131"/>
    <mergeCell ref="S134:T134"/>
    <mergeCell ref="C135:D135"/>
    <mergeCell ref="E135:F135"/>
    <mergeCell ref="G135:H135"/>
    <mergeCell ref="I135:J135"/>
    <mergeCell ref="O135:P135"/>
    <mergeCell ref="Q135:R135"/>
    <mergeCell ref="K135:L135"/>
    <mergeCell ref="M135:N135"/>
    <mergeCell ref="S135:T135"/>
    <mergeCell ref="M133:N133"/>
    <mergeCell ref="S133:T133"/>
    <mergeCell ref="C134:D134"/>
    <mergeCell ref="E134:F134"/>
    <mergeCell ref="G134:H134"/>
    <mergeCell ref="I134:J134"/>
    <mergeCell ref="O134:P134"/>
    <mergeCell ref="Q134:R134"/>
    <mergeCell ref="K134:L134"/>
    <mergeCell ref="M134:N134"/>
    <mergeCell ref="M137:N137"/>
    <mergeCell ref="S137:T137"/>
    <mergeCell ref="C138:D138"/>
    <mergeCell ref="E138:F138"/>
    <mergeCell ref="G138:H138"/>
    <mergeCell ref="I138:J138"/>
    <mergeCell ref="O138:P138"/>
    <mergeCell ref="Q138:R138"/>
    <mergeCell ref="K138:L138"/>
    <mergeCell ref="M138:N138"/>
    <mergeCell ref="K136:L136"/>
    <mergeCell ref="M136:N136"/>
    <mergeCell ref="S136:T136"/>
    <mergeCell ref="C137:D137"/>
    <mergeCell ref="E137:F137"/>
    <mergeCell ref="G137:H137"/>
    <mergeCell ref="I137:J137"/>
    <mergeCell ref="O137:P137"/>
    <mergeCell ref="Q137:R137"/>
    <mergeCell ref="K137:L137"/>
    <mergeCell ref="C136:D136"/>
    <mergeCell ref="E136:F136"/>
    <mergeCell ref="G136:H136"/>
    <mergeCell ref="I136:J136"/>
    <mergeCell ref="O136:P136"/>
    <mergeCell ref="Q136:R136"/>
    <mergeCell ref="K140:L140"/>
    <mergeCell ref="M140:N140"/>
    <mergeCell ref="S140:T140"/>
    <mergeCell ref="C141:D141"/>
    <mergeCell ref="E141:F141"/>
    <mergeCell ref="G141:H141"/>
    <mergeCell ref="I141:J141"/>
    <mergeCell ref="O141:P141"/>
    <mergeCell ref="Q141:R141"/>
    <mergeCell ref="K141:L141"/>
    <mergeCell ref="C140:D140"/>
    <mergeCell ref="E140:F140"/>
    <mergeCell ref="G140:H140"/>
    <mergeCell ref="I140:J140"/>
    <mergeCell ref="O140:P140"/>
    <mergeCell ref="Q140:R140"/>
    <mergeCell ref="S138:T138"/>
    <mergeCell ref="C139:D139"/>
    <mergeCell ref="E139:F139"/>
    <mergeCell ref="G139:H139"/>
    <mergeCell ref="I139:J139"/>
    <mergeCell ref="O139:P139"/>
    <mergeCell ref="Q139:R139"/>
    <mergeCell ref="K139:L139"/>
    <mergeCell ref="M139:N139"/>
    <mergeCell ref="S139:T139"/>
    <mergeCell ref="S142:T142"/>
    <mergeCell ref="C143:D143"/>
    <mergeCell ref="E143:F143"/>
    <mergeCell ref="G143:H143"/>
    <mergeCell ref="I143:J143"/>
    <mergeCell ref="O143:P143"/>
    <mergeCell ref="Q143:R143"/>
    <mergeCell ref="K143:L143"/>
    <mergeCell ref="M143:N143"/>
    <mergeCell ref="S143:T143"/>
    <mergeCell ref="M141:N141"/>
    <mergeCell ref="S141:T141"/>
    <mergeCell ref="C142:D142"/>
    <mergeCell ref="E142:F142"/>
    <mergeCell ref="G142:H142"/>
    <mergeCell ref="I142:J142"/>
    <mergeCell ref="O142:P142"/>
    <mergeCell ref="Q142:R142"/>
    <mergeCell ref="K142:L142"/>
    <mergeCell ref="M142:N142"/>
    <mergeCell ref="M145:N145"/>
    <mergeCell ref="S145:T145"/>
    <mergeCell ref="C146:D146"/>
    <mergeCell ref="E146:F146"/>
    <mergeCell ref="G146:H146"/>
    <mergeCell ref="I146:J146"/>
    <mergeCell ref="O146:P146"/>
    <mergeCell ref="Q146:R146"/>
    <mergeCell ref="K146:L146"/>
    <mergeCell ref="M146:N146"/>
    <mergeCell ref="K144:L144"/>
    <mergeCell ref="M144:N144"/>
    <mergeCell ref="S144:T144"/>
    <mergeCell ref="C145:D145"/>
    <mergeCell ref="E145:F145"/>
    <mergeCell ref="G145:H145"/>
    <mergeCell ref="I145:J145"/>
    <mergeCell ref="O145:P145"/>
    <mergeCell ref="Q145:R145"/>
    <mergeCell ref="K145:L145"/>
    <mergeCell ref="C144:D144"/>
    <mergeCell ref="E144:F144"/>
    <mergeCell ref="G144:H144"/>
    <mergeCell ref="I144:J144"/>
    <mergeCell ref="O144:P144"/>
    <mergeCell ref="Q144:R144"/>
    <mergeCell ref="K148:L148"/>
    <mergeCell ref="M148:N148"/>
    <mergeCell ref="S148:T148"/>
    <mergeCell ref="C149:D149"/>
    <mergeCell ref="E149:F149"/>
    <mergeCell ref="G149:H149"/>
    <mergeCell ref="I149:J149"/>
    <mergeCell ref="O149:P149"/>
    <mergeCell ref="Q149:R149"/>
    <mergeCell ref="K149:L149"/>
    <mergeCell ref="C148:D148"/>
    <mergeCell ref="E148:F148"/>
    <mergeCell ref="G148:H148"/>
    <mergeCell ref="I148:J148"/>
    <mergeCell ref="O148:P148"/>
    <mergeCell ref="Q148:R148"/>
    <mergeCell ref="S146:T146"/>
    <mergeCell ref="C147:D147"/>
    <mergeCell ref="E147:F147"/>
    <mergeCell ref="G147:H147"/>
    <mergeCell ref="I147:J147"/>
    <mergeCell ref="O147:P147"/>
    <mergeCell ref="Q147:R147"/>
    <mergeCell ref="K147:L147"/>
    <mergeCell ref="M147:N147"/>
    <mergeCell ref="S147:T147"/>
    <mergeCell ref="S150:T150"/>
    <mergeCell ref="C151:D151"/>
    <mergeCell ref="E151:F151"/>
    <mergeCell ref="G151:H151"/>
    <mergeCell ref="I151:J151"/>
    <mergeCell ref="O151:P151"/>
    <mergeCell ref="Q151:R151"/>
    <mergeCell ref="K151:L151"/>
    <mergeCell ref="M151:N151"/>
    <mergeCell ref="S151:T151"/>
    <mergeCell ref="M149:N149"/>
    <mergeCell ref="S149:T149"/>
    <mergeCell ref="C150:D150"/>
    <mergeCell ref="E150:F150"/>
    <mergeCell ref="G150:H150"/>
    <mergeCell ref="I150:J150"/>
    <mergeCell ref="O150:P150"/>
    <mergeCell ref="Q150:R150"/>
    <mergeCell ref="K150:L150"/>
    <mergeCell ref="M150:N150"/>
    <mergeCell ref="M153:N153"/>
    <mergeCell ref="S153:T153"/>
    <mergeCell ref="C154:D154"/>
    <mergeCell ref="E154:F154"/>
    <mergeCell ref="G154:H154"/>
    <mergeCell ref="I154:J154"/>
    <mergeCell ref="O154:P154"/>
    <mergeCell ref="Q154:R154"/>
    <mergeCell ref="K154:L154"/>
    <mergeCell ref="M154:N154"/>
    <mergeCell ref="K152:L152"/>
    <mergeCell ref="M152:N152"/>
    <mergeCell ref="S152:T152"/>
    <mergeCell ref="C153:D153"/>
    <mergeCell ref="E153:F153"/>
    <mergeCell ref="G153:H153"/>
    <mergeCell ref="I153:J153"/>
    <mergeCell ref="O153:P153"/>
    <mergeCell ref="Q153:R153"/>
    <mergeCell ref="K153:L153"/>
    <mergeCell ref="C152:D152"/>
    <mergeCell ref="E152:F152"/>
    <mergeCell ref="G152:H152"/>
    <mergeCell ref="I152:J152"/>
    <mergeCell ref="O152:P152"/>
    <mergeCell ref="Q152:R152"/>
    <mergeCell ref="K156:L156"/>
    <mergeCell ref="M156:N156"/>
    <mergeCell ref="S156:T156"/>
    <mergeCell ref="C157:D157"/>
    <mergeCell ref="E157:F157"/>
    <mergeCell ref="G157:H157"/>
    <mergeCell ref="I157:J157"/>
    <mergeCell ref="O157:P157"/>
    <mergeCell ref="Q157:R157"/>
    <mergeCell ref="K157:L157"/>
    <mergeCell ref="C156:D156"/>
    <mergeCell ref="E156:F156"/>
    <mergeCell ref="G156:H156"/>
    <mergeCell ref="I156:J156"/>
    <mergeCell ref="O156:P156"/>
    <mergeCell ref="Q156:R156"/>
    <mergeCell ref="S154:T154"/>
    <mergeCell ref="C155:D155"/>
    <mergeCell ref="E155:F155"/>
    <mergeCell ref="G155:H155"/>
    <mergeCell ref="I155:J155"/>
    <mergeCell ref="O155:P155"/>
    <mergeCell ref="Q155:R155"/>
    <mergeCell ref="K155:L155"/>
    <mergeCell ref="M155:N155"/>
    <mergeCell ref="S155:T155"/>
    <mergeCell ref="S158:T158"/>
    <mergeCell ref="C159:D159"/>
    <mergeCell ref="E159:F159"/>
    <mergeCell ref="G159:H159"/>
    <mergeCell ref="I159:J159"/>
    <mergeCell ref="O159:P159"/>
    <mergeCell ref="Q159:R159"/>
    <mergeCell ref="K159:L159"/>
    <mergeCell ref="M159:N159"/>
    <mergeCell ref="S159:T159"/>
    <mergeCell ref="M157:N157"/>
    <mergeCell ref="S157:T157"/>
    <mergeCell ref="C158:D158"/>
    <mergeCell ref="E158:F158"/>
    <mergeCell ref="G158:H158"/>
    <mergeCell ref="I158:J158"/>
    <mergeCell ref="O158:P158"/>
    <mergeCell ref="Q158:R158"/>
    <mergeCell ref="K158:L158"/>
    <mergeCell ref="M158:N158"/>
    <mergeCell ref="M161:N161"/>
    <mergeCell ref="S161:T161"/>
    <mergeCell ref="C162:D162"/>
    <mergeCell ref="E162:F162"/>
    <mergeCell ref="G162:H162"/>
    <mergeCell ref="I162:J162"/>
    <mergeCell ref="O162:P162"/>
    <mergeCell ref="Q162:R162"/>
    <mergeCell ref="K162:L162"/>
    <mergeCell ref="M162:N162"/>
    <mergeCell ref="K160:L160"/>
    <mergeCell ref="M160:N160"/>
    <mergeCell ref="S160:T160"/>
    <mergeCell ref="C161:D161"/>
    <mergeCell ref="E161:F161"/>
    <mergeCell ref="G161:H161"/>
    <mergeCell ref="I161:J161"/>
    <mergeCell ref="O161:P161"/>
    <mergeCell ref="Q161:R161"/>
    <mergeCell ref="K161:L161"/>
    <mergeCell ref="C160:D160"/>
    <mergeCell ref="E160:F160"/>
    <mergeCell ref="G160:H160"/>
    <mergeCell ref="I160:J160"/>
    <mergeCell ref="O160:P160"/>
    <mergeCell ref="Q160:R160"/>
    <mergeCell ref="K164:L164"/>
    <mergeCell ref="M164:N164"/>
    <mergeCell ref="S164:T164"/>
    <mergeCell ref="C165:D165"/>
    <mergeCell ref="E165:F165"/>
    <mergeCell ref="G165:H165"/>
    <mergeCell ref="I165:J165"/>
    <mergeCell ref="O165:P165"/>
    <mergeCell ref="Q165:R165"/>
    <mergeCell ref="K165:L165"/>
    <mergeCell ref="C164:D164"/>
    <mergeCell ref="E164:F164"/>
    <mergeCell ref="G164:H164"/>
    <mergeCell ref="I164:J164"/>
    <mergeCell ref="O164:P164"/>
    <mergeCell ref="Q164:R164"/>
    <mergeCell ref="S162:T162"/>
    <mergeCell ref="C163:D163"/>
    <mergeCell ref="E163:F163"/>
    <mergeCell ref="G163:H163"/>
    <mergeCell ref="I163:J163"/>
    <mergeCell ref="O163:P163"/>
    <mergeCell ref="Q163:R163"/>
    <mergeCell ref="K163:L163"/>
    <mergeCell ref="M163:N163"/>
    <mergeCell ref="S163:T163"/>
    <mergeCell ref="S166:T166"/>
    <mergeCell ref="C167:D167"/>
    <mergeCell ref="E167:F167"/>
    <mergeCell ref="G167:H167"/>
    <mergeCell ref="I167:J167"/>
    <mergeCell ref="O167:P167"/>
    <mergeCell ref="Q167:R167"/>
    <mergeCell ref="K167:L167"/>
    <mergeCell ref="M167:N167"/>
    <mergeCell ref="S167:T167"/>
    <mergeCell ref="M165:N165"/>
    <mergeCell ref="S165:T165"/>
    <mergeCell ref="C166:D166"/>
    <mergeCell ref="E166:F166"/>
    <mergeCell ref="G166:H166"/>
    <mergeCell ref="I166:J166"/>
    <mergeCell ref="O166:P166"/>
    <mergeCell ref="Q166:R166"/>
    <mergeCell ref="K166:L166"/>
    <mergeCell ref="M166:N166"/>
    <mergeCell ref="M169:N169"/>
    <mergeCell ref="S169:T169"/>
    <mergeCell ref="C170:D170"/>
    <mergeCell ref="E170:F170"/>
    <mergeCell ref="G170:H170"/>
    <mergeCell ref="I170:J170"/>
    <mergeCell ref="O170:P170"/>
    <mergeCell ref="Q170:R170"/>
    <mergeCell ref="K170:L170"/>
    <mergeCell ref="M170:N170"/>
    <mergeCell ref="K168:L168"/>
    <mergeCell ref="M168:N168"/>
    <mergeCell ref="S168:T168"/>
    <mergeCell ref="C169:D169"/>
    <mergeCell ref="E169:F169"/>
    <mergeCell ref="G169:H169"/>
    <mergeCell ref="I169:J169"/>
    <mergeCell ref="O169:P169"/>
    <mergeCell ref="Q169:R169"/>
    <mergeCell ref="K169:L169"/>
    <mergeCell ref="C168:D168"/>
    <mergeCell ref="E168:F168"/>
    <mergeCell ref="G168:H168"/>
    <mergeCell ref="I168:J168"/>
    <mergeCell ref="O168:P168"/>
    <mergeCell ref="Q168:R168"/>
    <mergeCell ref="K172:L172"/>
    <mergeCell ref="M172:N172"/>
    <mergeCell ref="S172:T172"/>
    <mergeCell ref="C173:D173"/>
    <mergeCell ref="E173:F173"/>
    <mergeCell ref="G173:H173"/>
    <mergeCell ref="I173:J173"/>
    <mergeCell ref="O173:P173"/>
    <mergeCell ref="Q173:R173"/>
    <mergeCell ref="K173:L173"/>
    <mergeCell ref="C172:D172"/>
    <mergeCell ref="E172:F172"/>
    <mergeCell ref="G172:H172"/>
    <mergeCell ref="I172:J172"/>
    <mergeCell ref="O172:P172"/>
    <mergeCell ref="Q172:R172"/>
    <mergeCell ref="S170:T170"/>
    <mergeCell ref="C171:D171"/>
    <mergeCell ref="E171:F171"/>
    <mergeCell ref="G171:H171"/>
    <mergeCell ref="I171:J171"/>
    <mergeCell ref="O171:P171"/>
    <mergeCell ref="Q171:R171"/>
    <mergeCell ref="K171:L171"/>
    <mergeCell ref="M171:N171"/>
    <mergeCell ref="S171:T171"/>
    <mergeCell ref="S174:T174"/>
    <mergeCell ref="C175:D175"/>
    <mergeCell ref="E175:F175"/>
    <mergeCell ref="G175:H175"/>
    <mergeCell ref="I175:J175"/>
    <mergeCell ref="O175:P175"/>
    <mergeCell ref="Q175:R175"/>
    <mergeCell ref="K175:L175"/>
    <mergeCell ref="M175:N175"/>
    <mergeCell ref="S175:T175"/>
    <mergeCell ref="M173:N173"/>
    <mergeCell ref="S173:T173"/>
    <mergeCell ref="C174:D174"/>
    <mergeCell ref="E174:F174"/>
    <mergeCell ref="G174:H174"/>
    <mergeCell ref="I174:J174"/>
    <mergeCell ref="O174:P174"/>
    <mergeCell ref="Q174:R174"/>
    <mergeCell ref="K174:L174"/>
    <mergeCell ref="M174:N174"/>
    <mergeCell ref="M177:N177"/>
    <mergeCell ref="S177:T177"/>
    <mergeCell ref="C178:D178"/>
    <mergeCell ref="E178:F178"/>
    <mergeCell ref="G178:H178"/>
    <mergeCell ref="I178:J178"/>
    <mergeCell ref="O178:P178"/>
    <mergeCell ref="Q178:R178"/>
    <mergeCell ref="K178:L178"/>
    <mergeCell ref="M178:N178"/>
    <mergeCell ref="K176:L176"/>
    <mergeCell ref="M176:N176"/>
    <mergeCell ref="S176:T176"/>
    <mergeCell ref="C177:D177"/>
    <mergeCell ref="E177:F177"/>
    <mergeCell ref="G177:H177"/>
    <mergeCell ref="I177:J177"/>
    <mergeCell ref="O177:P177"/>
    <mergeCell ref="Q177:R177"/>
    <mergeCell ref="K177:L177"/>
    <mergeCell ref="C176:D176"/>
    <mergeCell ref="E176:F176"/>
    <mergeCell ref="G176:H176"/>
    <mergeCell ref="I176:J176"/>
    <mergeCell ref="O176:P176"/>
    <mergeCell ref="Q176:R176"/>
    <mergeCell ref="K180:L180"/>
    <mergeCell ref="M180:N180"/>
    <mergeCell ref="S180:T180"/>
    <mergeCell ref="C181:D181"/>
    <mergeCell ref="E181:F181"/>
    <mergeCell ref="G181:H181"/>
    <mergeCell ref="I181:J181"/>
    <mergeCell ref="O181:P181"/>
    <mergeCell ref="Q181:R181"/>
    <mergeCell ref="K181:L181"/>
    <mergeCell ref="C180:D180"/>
    <mergeCell ref="E180:F180"/>
    <mergeCell ref="G180:H180"/>
    <mergeCell ref="I180:J180"/>
    <mergeCell ref="O180:P180"/>
    <mergeCell ref="Q180:R180"/>
    <mergeCell ref="S178:T178"/>
    <mergeCell ref="C179:D179"/>
    <mergeCell ref="E179:F179"/>
    <mergeCell ref="G179:H179"/>
    <mergeCell ref="I179:J179"/>
    <mergeCell ref="O179:P179"/>
    <mergeCell ref="Q179:R179"/>
    <mergeCell ref="K179:L179"/>
    <mergeCell ref="M179:N179"/>
    <mergeCell ref="S179:T179"/>
    <mergeCell ref="S182:T182"/>
    <mergeCell ref="C183:D183"/>
    <mergeCell ref="E183:F183"/>
    <mergeCell ref="G183:H183"/>
    <mergeCell ref="I183:J183"/>
    <mergeCell ref="O183:P183"/>
    <mergeCell ref="Q183:R183"/>
    <mergeCell ref="K183:L183"/>
    <mergeCell ref="M183:N183"/>
    <mergeCell ref="S183:T183"/>
    <mergeCell ref="M181:N181"/>
    <mergeCell ref="S181:T181"/>
    <mergeCell ref="C182:D182"/>
    <mergeCell ref="E182:F182"/>
    <mergeCell ref="G182:H182"/>
    <mergeCell ref="I182:J182"/>
    <mergeCell ref="O182:P182"/>
    <mergeCell ref="Q182:R182"/>
    <mergeCell ref="K182:L182"/>
    <mergeCell ref="M182:N182"/>
    <mergeCell ref="M185:N185"/>
    <mergeCell ref="S185:T185"/>
    <mergeCell ref="C186:D186"/>
    <mergeCell ref="E186:F186"/>
    <mergeCell ref="G186:H186"/>
    <mergeCell ref="I186:J186"/>
    <mergeCell ref="O186:P186"/>
    <mergeCell ref="Q186:R186"/>
    <mergeCell ref="K186:L186"/>
    <mergeCell ref="M186:N186"/>
    <mergeCell ref="K184:L184"/>
    <mergeCell ref="M184:N184"/>
    <mergeCell ref="S184:T184"/>
    <mergeCell ref="C185:D185"/>
    <mergeCell ref="E185:F185"/>
    <mergeCell ref="G185:H185"/>
    <mergeCell ref="I185:J185"/>
    <mergeCell ref="O185:P185"/>
    <mergeCell ref="Q185:R185"/>
    <mergeCell ref="K185:L185"/>
    <mergeCell ref="C184:D184"/>
    <mergeCell ref="E184:F184"/>
    <mergeCell ref="G184:H184"/>
    <mergeCell ref="I184:J184"/>
    <mergeCell ref="O184:P184"/>
    <mergeCell ref="Q184:R184"/>
    <mergeCell ref="K188:L188"/>
    <mergeCell ref="M188:N188"/>
    <mergeCell ref="S188:T188"/>
    <mergeCell ref="C189:D189"/>
    <mergeCell ref="E189:F189"/>
    <mergeCell ref="G189:H189"/>
    <mergeCell ref="I189:J189"/>
    <mergeCell ref="O189:P189"/>
    <mergeCell ref="Q189:R189"/>
    <mergeCell ref="K189:L189"/>
    <mergeCell ref="C188:D188"/>
    <mergeCell ref="E188:F188"/>
    <mergeCell ref="G188:H188"/>
    <mergeCell ref="I188:J188"/>
    <mergeCell ref="O188:P188"/>
    <mergeCell ref="Q188:R188"/>
    <mergeCell ref="S186:T186"/>
    <mergeCell ref="C187:D187"/>
    <mergeCell ref="E187:F187"/>
    <mergeCell ref="G187:H187"/>
    <mergeCell ref="I187:J187"/>
    <mergeCell ref="O187:P187"/>
    <mergeCell ref="Q187:R187"/>
    <mergeCell ref="K187:L187"/>
    <mergeCell ref="M187:N187"/>
    <mergeCell ref="S187:T187"/>
    <mergeCell ref="S190:T190"/>
    <mergeCell ref="C191:D191"/>
    <mergeCell ref="E191:F191"/>
    <mergeCell ref="G191:H191"/>
    <mergeCell ref="I191:J191"/>
    <mergeCell ref="O191:P191"/>
    <mergeCell ref="Q191:R191"/>
    <mergeCell ref="K191:L191"/>
    <mergeCell ref="M191:N191"/>
    <mergeCell ref="S191:T191"/>
    <mergeCell ref="M189:N189"/>
    <mergeCell ref="S189:T189"/>
    <mergeCell ref="C190:D190"/>
    <mergeCell ref="E190:F190"/>
    <mergeCell ref="G190:H190"/>
    <mergeCell ref="I190:J190"/>
    <mergeCell ref="O190:P190"/>
    <mergeCell ref="Q190:R190"/>
    <mergeCell ref="K190:L190"/>
    <mergeCell ref="M190:N190"/>
    <mergeCell ref="M193:N193"/>
    <mergeCell ref="S193:T193"/>
    <mergeCell ref="C194:D194"/>
    <mergeCell ref="E194:F194"/>
    <mergeCell ref="G194:H194"/>
    <mergeCell ref="I194:J194"/>
    <mergeCell ref="O194:P194"/>
    <mergeCell ref="Q194:R194"/>
    <mergeCell ref="K194:L194"/>
    <mergeCell ref="M194:N194"/>
    <mergeCell ref="K192:L192"/>
    <mergeCell ref="M192:N192"/>
    <mergeCell ref="S192:T192"/>
    <mergeCell ref="C193:D193"/>
    <mergeCell ref="E193:F193"/>
    <mergeCell ref="G193:H193"/>
    <mergeCell ref="I193:J193"/>
    <mergeCell ref="O193:P193"/>
    <mergeCell ref="Q193:R193"/>
    <mergeCell ref="K193:L193"/>
    <mergeCell ref="C192:D192"/>
    <mergeCell ref="E192:F192"/>
    <mergeCell ref="G192:H192"/>
    <mergeCell ref="I192:J192"/>
    <mergeCell ref="O192:P192"/>
    <mergeCell ref="Q192:R192"/>
    <mergeCell ref="K196:L196"/>
    <mergeCell ref="M196:N196"/>
    <mergeCell ref="S196:T196"/>
    <mergeCell ref="C197:D197"/>
    <mergeCell ref="E197:F197"/>
    <mergeCell ref="G197:H197"/>
    <mergeCell ref="I197:J197"/>
    <mergeCell ref="O197:P197"/>
    <mergeCell ref="Q197:R197"/>
    <mergeCell ref="K197:L197"/>
    <mergeCell ref="C196:D196"/>
    <mergeCell ref="E196:F196"/>
    <mergeCell ref="G196:H196"/>
    <mergeCell ref="I196:J196"/>
    <mergeCell ref="O196:P196"/>
    <mergeCell ref="Q196:R196"/>
    <mergeCell ref="S194:T194"/>
    <mergeCell ref="C195:D195"/>
    <mergeCell ref="E195:F195"/>
    <mergeCell ref="G195:H195"/>
    <mergeCell ref="I195:J195"/>
    <mergeCell ref="O195:P195"/>
    <mergeCell ref="Q195:R195"/>
    <mergeCell ref="K195:L195"/>
    <mergeCell ref="M195:N195"/>
    <mergeCell ref="S195:T195"/>
    <mergeCell ref="S198:T198"/>
    <mergeCell ref="C199:D199"/>
    <mergeCell ref="E199:F199"/>
    <mergeCell ref="G199:H199"/>
    <mergeCell ref="I199:J199"/>
    <mergeCell ref="O199:P199"/>
    <mergeCell ref="Q199:R199"/>
    <mergeCell ref="K199:L199"/>
    <mergeCell ref="M199:N199"/>
    <mergeCell ref="S199:T199"/>
    <mergeCell ref="M197:N197"/>
    <mergeCell ref="S197:T197"/>
    <mergeCell ref="C198:D198"/>
    <mergeCell ref="E198:F198"/>
    <mergeCell ref="G198:H198"/>
    <mergeCell ref="I198:J198"/>
    <mergeCell ref="O198:P198"/>
    <mergeCell ref="Q198:R198"/>
    <mergeCell ref="K198:L198"/>
    <mergeCell ref="M198:N198"/>
    <mergeCell ref="K202:L202"/>
    <mergeCell ref="M202:N202"/>
    <mergeCell ref="K200:L200"/>
    <mergeCell ref="M200:N200"/>
    <mergeCell ref="S200:T200"/>
    <mergeCell ref="C201:D201"/>
    <mergeCell ref="E201:F201"/>
    <mergeCell ref="G201:H201"/>
    <mergeCell ref="I201:J201"/>
    <mergeCell ref="O201:P201"/>
    <mergeCell ref="Q201:R201"/>
    <mergeCell ref="K201:L201"/>
    <mergeCell ref="C200:D200"/>
    <mergeCell ref="E200:F200"/>
    <mergeCell ref="G200:H200"/>
    <mergeCell ref="I200:J200"/>
    <mergeCell ref="O200:P200"/>
    <mergeCell ref="Q200:R200"/>
    <mergeCell ref="K204:L204"/>
    <mergeCell ref="M204:N204"/>
    <mergeCell ref="S204:T204"/>
    <mergeCell ref="C205:D205"/>
    <mergeCell ref="E205:F205"/>
    <mergeCell ref="G205:H205"/>
    <mergeCell ref="I205:J205"/>
    <mergeCell ref="O205:P205"/>
    <mergeCell ref="Q205:R205"/>
    <mergeCell ref="K205:L205"/>
    <mergeCell ref="C204:D204"/>
    <mergeCell ref="E204:F204"/>
    <mergeCell ref="G204:H204"/>
    <mergeCell ref="I204:J204"/>
    <mergeCell ref="O204:P204"/>
    <mergeCell ref="Q204:R204"/>
    <mergeCell ref="S202:T202"/>
    <mergeCell ref="C203:D203"/>
    <mergeCell ref="E203:F203"/>
    <mergeCell ref="G203:H203"/>
    <mergeCell ref="I203:J203"/>
    <mergeCell ref="O203:P203"/>
    <mergeCell ref="Q203:R203"/>
    <mergeCell ref="K203:L203"/>
    <mergeCell ref="M203:N203"/>
    <mergeCell ref="S203:T203"/>
    <mergeCell ref="C202:D202"/>
    <mergeCell ref="E202:F202"/>
    <mergeCell ref="G202:H202"/>
    <mergeCell ref="I202:J202"/>
    <mergeCell ref="O202:P202"/>
    <mergeCell ref="Q202:R202"/>
    <mergeCell ref="C207:D207"/>
    <mergeCell ref="E207:F207"/>
    <mergeCell ref="G207:H207"/>
    <mergeCell ref="I207:J207"/>
    <mergeCell ref="O207:P207"/>
    <mergeCell ref="Q207:R207"/>
    <mergeCell ref="K207:L207"/>
    <mergeCell ref="M207:N207"/>
    <mergeCell ref="S207:T207"/>
    <mergeCell ref="M205:N205"/>
    <mergeCell ref="S205:T205"/>
    <mergeCell ref="C206:D206"/>
    <mergeCell ref="E206:F206"/>
    <mergeCell ref="G206:H206"/>
    <mergeCell ref="I206:J206"/>
    <mergeCell ref="O206:P206"/>
    <mergeCell ref="Q206:R206"/>
    <mergeCell ref="K206:L206"/>
    <mergeCell ref="M206:N206"/>
    <mergeCell ref="K210:L210"/>
    <mergeCell ref="M210:N210"/>
    <mergeCell ref="K208:L208"/>
    <mergeCell ref="M208:N208"/>
    <mergeCell ref="S208:T208"/>
    <mergeCell ref="C209:D209"/>
    <mergeCell ref="E209:F209"/>
    <mergeCell ref="G209:H209"/>
    <mergeCell ref="I209:J209"/>
    <mergeCell ref="O209:P209"/>
    <mergeCell ref="Q209:R209"/>
    <mergeCell ref="K209:L209"/>
    <mergeCell ref="C208:D208"/>
    <mergeCell ref="E208:F208"/>
    <mergeCell ref="G208:H208"/>
    <mergeCell ref="I208:J208"/>
    <mergeCell ref="O208:P208"/>
    <mergeCell ref="Q208:R208"/>
    <mergeCell ref="K212:L212"/>
    <mergeCell ref="M212:N212"/>
    <mergeCell ref="S212:T212"/>
    <mergeCell ref="C213:D213"/>
    <mergeCell ref="E213:F213"/>
    <mergeCell ref="G213:H213"/>
    <mergeCell ref="I213:J213"/>
    <mergeCell ref="O213:P213"/>
    <mergeCell ref="Q213:R213"/>
    <mergeCell ref="K213:L213"/>
    <mergeCell ref="C212:D212"/>
    <mergeCell ref="E212:F212"/>
    <mergeCell ref="G212:H212"/>
    <mergeCell ref="I212:J212"/>
    <mergeCell ref="O212:P212"/>
    <mergeCell ref="Q212:R212"/>
    <mergeCell ref="S210:T210"/>
    <mergeCell ref="C211:D211"/>
    <mergeCell ref="E211:F211"/>
    <mergeCell ref="G211:H211"/>
    <mergeCell ref="I211:J211"/>
    <mergeCell ref="O211:P211"/>
    <mergeCell ref="Q211:R211"/>
    <mergeCell ref="K211:L211"/>
    <mergeCell ref="M211:N211"/>
    <mergeCell ref="S211:T211"/>
    <mergeCell ref="C210:D210"/>
    <mergeCell ref="E210:F210"/>
    <mergeCell ref="G210:H210"/>
    <mergeCell ref="I210:J210"/>
    <mergeCell ref="O210:P210"/>
    <mergeCell ref="Q210:R210"/>
    <mergeCell ref="C215:D215"/>
    <mergeCell ref="E215:F215"/>
    <mergeCell ref="G215:H215"/>
    <mergeCell ref="I215:J215"/>
    <mergeCell ref="O215:P215"/>
    <mergeCell ref="Q215:R215"/>
    <mergeCell ref="K215:L215"/>
    <mergeCell ref="M215:N215"/>
    <mergeCell ref="S215:T215"/>
    <mergeCell ref="M213:N213"/>
    <mergeCell ref="S213:T213"/>
    <mergeCell ref="C214:D214"/>
    <mergeCell ref="E214:F214"/>
    <mergeCell ref="G214:H214"/>
    <mergeCell ref="I214:J214"/>
    <mergeCell ref="O214:P214"/>
    <mergeCell ref="Q214:R214"/>
    <mergeCell ref="K214:L214"/>
    <mergeCell ref="M214:N214"/>
    <mergeCell ref="K218:L218"/>
    <mergeCell ref="M218:N218"/>
    <mergeCell ref="K216:L216"/>
    <mergeCell ref="M216:N216"/>
    <mergeCell ref="S216:T216"/>
    <mergeCell ref="C217:D217"/>
    <mergeCell ref="E217:F217"/>
    <mergeCell ref="G217:H217"/>
    <mergeCell ref="I217:J217"/>
    <mergeCell ref="O217:P217"/>
    <mergeCell ref="Q217:R217"/>
    <mergeCell ref="K217:L217"/>
    <mergeCell ref="C216:D216"/>
    <mergeCell ref="E216:F216"/>
    <mergeCell ref="G216:H216"/>
    <mergeCell ref="I216:J216"/>
    <mergeCell ref="O216:P216"/>
    <mergeCell ref="Q216:R216"/>
    <mergeCell ref="K220:L220"/>
    <mergeCell ref="M220:N220"/>
    <mergeCell ref="S220:T220"/>
    <mergeCell ref="C221:D221"/>
    <mergeCell ref="E221:F221"/>
    <mergeCell ref="G221:H221"/>
    <mergeCell ref="I221:J221"/>
    <mergeCell ref="O221:P221"/>
    <mergeCell ref="Q221:R221"/>
    <mergeCell ref="K221:L221"/>
    <mergeCell ref="C220:D220"/>
    <mergeCell ref="E220:F220"/>
    <mergeCell ref="G220:H220"/>
    <mergeCell ref="I220:J220"/>
    <mergeCell ref="O220:P220"/>
    <mergeCell ref="Q220:R220"/>
    <mergeCell ref="S218:T218"/>
    <mergeCell ref="C219:D219"/>
    <mergeCell ref="E219:F219"/>
    <mergeCell ref="G219:H219"/>
    <mergeCell ref="I219:J219"/>
    <mergeCell ref="O219:P219"/>
    <mergeCell ref="Q219:R219"/>
    <mergeCell ref="K219:L219"/>
    <mergeCell ref="M219:N219"/>
    <mergeCell ref="S219:T219"/>
    <mergeCell ref="C218:D218"/>
    <mergeCell ref="E218:F218"/>
    <mergeCell ref="G218:H218"/>
    <mergeCell ref="I218:J218"/>
    <mergeCell ref="O218:P218"/>
    <mergeCell ref="Q218:R218"/>
    <mergeCell ref="C223:D223"/>
    <mergeCell ref="E223:F223"/>
    <mergeCell ref="G223:H223"/>
    <mergeCell ref="I223:J223"/>
    <mergeCell ref="O223:P223"/>
    <mergeCell ref="Q223:R223"/>
    <mergeCell ref="K223:L223"/>
    <mergeCell ref="M223:N223"/>
    <mergeCell ref="S223:T223"/>
    <mergeCell ref="M221:N221"/>
    <mergeCell ref="S221:T221"/>
    <mergeCell ref="C222:D222"/>
    <mergeCell ref="E222:F222"/>
    <mergeCell ref="G222:H222"/>
    <mergeCell ref="I222:J222"/>
    <mergeCell ref="O222:P222"/>
    <mergeCell ref="Q222:R222"/>
    <mergeCell ref="K222:L222"/>
    <mergeCell ref="M222:N222"/>
    <mergeCell ref="K226:L226"/>
    <mergeCell ref="M226:N226"/>
    <mergeCell ref="K224:L224"/>
    <mergeCell ref="M224:N224"/>
    <mergeCell ref="S224:T224"/>
    <mergeCell ref="C225:D225"/>
    <mergeCell ref="E225:F225"/>
    <mergeCell ref="G225:H225"/>
    <mergeCell ref="I225:J225"/>
    <mergeCell ref="O225:P225"/>
    <mergeCell ref="Q225:R225"/>
    <mergeCell ref="K225:L225"/>
    <mergeCell ref="C224:D224"/>
    <mergeCell ref="E224:F224"/>
    <mergeCell ref="G224:H224"/>
    <mergeCell ref="I224:J224"/>
    <mergeCell ref="O224:P224"/>
    <mergeCell ref="Q224:R224"/>
    <mergeCell ref="K228:L228"/>
    <mergeCell ref="M228:N228"/>
    <mergeCell ref="S228:T228"/>
    <mergeCell ref="C229:D229"/>
    <mergeCell ref="E229:F229"/>
    <mergeCell ref="G229:H229"/>
    <mergeCell ref="I229:J229"/>
    <mergeCell ref="O229:P229"/>
    <mergeCell ref="Q229:R229"/>
    <mergeCell ref="K229:L229"/>
    <mergeCell ref="C228:D228"/>
    <mergeCell ref="E228:F228"/>
    <mergeCell ref="G228:H228"/>
    <mergeCell ref="I228:J228"/>
    <mergeCell ref="O228:P228"/>
    <mergeCell ref="Q228:R228"/>
    <mergeCell ref="S226:T226"/>
    <mergeCell ref="C227:D227"/>
    <mergeCell ref="E227:F227"/>
    <mergeCell ref="G227:H227"/>
    <mergeCell ref="I227:J227"/>
    <mergeCell ref="O227:P227"/>
    <mergeCell ref="Q227:R227"/>
    <mergeCell ref="K227:L227"/>
    <mergeCell ref="M227:N227"/>
    <mergeCell ref="S227:T227"/>
    <mergeCell ref="C226:D226"/>
    <mergeCell ref="E226:F226"/>
    <mergeCell ref="G226:H226"/>
    <mergeCell ref="I226:J226"/>
    <mergeCell ref="O226:P226"/>
    <mergeCell ref="Q226:R226"/>
    <mergeCell ref="C231:D231"/>
    <mergeCell ref="E231:F231"/>
    <mergeCell ref="G231:H231"/>
    <mergeCell ref="I231:J231"/>
    <mergeCell ref="O231:P231"/>
    <mergeCell ref="Q231:R231"/>
    <mergeCell ref="K231:L231"/>
    <mergeCell ref="M231:N231"/>
    <mergeCell ref="S231:T231"/>
    <mergeCell ref="M229:N229"/>
    <mergeCell ref="S229:T229"/>
    <mergeCell ref="C230:D230"/>
    <mergeCell ref="E230:F230"/>
    <mergeCell ref="G230:H230"/>
    <mergeCell ref="I230:J230"/>
    <mergeCell ref="O230:P230"/>
    <mergeCell ref="Q230:R230"/>
    <mergeCell ref="K230:L230"/>
    <mergeCell ref="M230:N230"/>
    <mergeCell ref="K234:L234"/>
    <mergeCell ref="M234:N234"/>
    <mergeCell ref="K232:L232"/>
    <mergeCell ref="M232:N232"/>
    <mergeCell ref="S232:T232"/>
    <mergeCell ref="C233:D233"/>
    <mergeCell ref="E233:F233"/>
    <mergeCell ref="G233:H233"/>
    <mergeCell ref="I233:J233"/>
    <mergeCell ref="O233:P233"/>
    <mergeCell ref="Q233:R233"/>
    <mergeCell ref="K233:L233"/>
    <mergeCell ref="C232:D232"/>
    <mergeCell ref="E232:F232"/>
    <mergeCell ref="G232:H232"/>
    <mergeCell ref="I232:J232"/>
    <mergeCell ref="O232:P232"/>
    <mergeCell ref="Q232:R232"/>
    <mergeCell ref="K236:L236"/>
    <mergeCell ref="M236:N236"/>
    <mergeCell ref="S236:T236"/>
    <mergeCell ref="C237:D237"/>
    <mergeCell ref="E237:F237"/>
    <mergeCell ref="G237:H237"/>
    <mergeCell ref="I237:J237"/>
    <mergeCell ref="O237:P237"/>
    <mergeCell ref="Q237:R237"/>
    <mergeCell ref="K237:L237"/>
    <mergeCell ref="C236:D236"/>
    <mergeCell ref="E236:F236"/>
    <mergeCell ref="G236:H236"/>
    <mergeCell ref="I236:J236"/>
    <mergeCell ref="O236:P236"/>
    <mergeCell ref="Q236:R236"/>
    <mergeCell ref="S234:T234"/>
    <mergeCell ref="C235:D235"/>
    <mergeCell ref="E235:F235"/>
    <mergeCell ref="G235:H235"/>
    <mergeCell ref="I235:J235"/>
    <mergeCell ref="O235:P235"/>
    <mergeCell ref="Q235:R235"/>
    <mergeCell ref="K235:L235"/>
    <mergeCell ref="M235:N235"/>
    <mergeCell ref="S235:T235"/>
    <mergeCell ref="C234:D234"/>
    <mergeCell ref="E234:F234"/>
    <mergeCell ref="G234:H234"/>
    <mergeCell ref="I234:J234"/>
    <mergeCell ref="O234:P234"/>
    <mergeCell ref="Q234:R234"/>
    <mergeCell ref="AD32:AE33"/>
    <mergeCell ref="AF32:AG33"/>
    <mergeCell ref="AL32:AM33"/>
    <mergeCell ref="X34:Y34"/>
    <mergeCell ref="Z34:AA34"/>
    <mergeCell ref="AB34:AC34"/>
    <mergeCell ref="AH34:AI34"/>
    <mergeCell ref="AJ34:AK34"/>
    <mergeCell ref="AD34:AE34"/>
    <mergeCell ref="AF34:AG34"/>
    <mergeCell ref="V32:W34"/>
    <mergeCell ref="X32:Y33"/>
    <mergeCell ref="Z32:AA33"/>
    <mergeCell ref="AB32:AC33"/>
    <mergeCell ref="AH32:AI33"/>
    <mergeCell ref="AJ32:AK33"/>
    <mergeCell ref="M237:N237"/>
    <mergeCell ref="S237:T237"/>
    <mergeCell ref="M233:N233"/>
    <mergeCell ref="S233:T233"/>
    <mergeCell ref="S230:T230"/>
    <mergeCell ref="M225:N225"/>
    <mergeCell ref="S225:T225"/>
    <mergeCell ref="S222:T222"/>
    <mergeCell ref="M217:N217"/>
    <mergeCell ref="S217:T217"/>
    <mergeCell ref="S214:T214"/>
    <mergeCell ref="M209:N209"/>
    <mergeCell ref="S209:T209"/>
    <mergeCell ref="S206:T206"/>
    <mergeCell ref="M201:N201"/>
    <mergeCell ref="S201:T201"/>
    <mergeCell ref="AD36:AE36"/>
    <mergeCell ref="AF36:AG36"/>
    <mergeCell ref="AL36:AM36"/>
    <mergeCell ref="V37:W37"/>
    <mergeCell ref="X37:Y37"/>
    <mergeCell ref="Z37:AA37"/>
    <mergeCell ref="AB37:AC37"/>
    <mergeCell ref="AH37:AI37"/>
    <mergeCell ref="AJ37:AK37"/>
    <mergeCell ref="AD37:AE37"/>
    <mergeCell ref="V36:W36"/>
    <mergeCell ref="X36:Y36"/>
    <mergeCell ref="Z36:AA36"/>
    <mergeCell ref="AB36:AC36"/>
    <mergeCell ref="AH36:AI36"/>
    <mergeCell ref="AJ36:AK36"/>
    <mergeCell ref="AL34:AM34"/>
    <mergeCell ref="V35:W35"/>
    <mergeCell ref="X35:Y35"/>
    <mergeCell ref="Z35:AA35"/>
    <mergeCell ref="AB35:AC35"/>
    <mergeCell ref="AH35:AI35"/>
    <mergeCell ref="AJ35:AK35"/>
    <mergeCell ref="AD35:AE35"/>
    <mergeCell ref="AF35:AG35"/>
    <mergeCell ref="AL35:AM35"/>
    <mergeCell ref="AL38:AM38"/>
    <mergeCell ref="V39:W39"/>
    <mergeCell ref="X39:Y39"/>
    <mergeCell ref="Z39:AA39"/>
    <mergeCell ref="AB39:AC39"/>
    <mergeCell ref="AH39:AI39"/>
    <mergeCell ref="AJ39:AK39"/>
    <mergeCell ref="AD39:AE39"/>
    <mergeCell ref="AF39:AG39"/>
    <mergeCell ref="AL39:AM39"/>
    <mergeCell ref="AF37:AG37"/>
    <mergeCell ref="AL37:AM37"/>
    <mergeCell ref="V38:W38"/>
    <mergeCell ref="X38:Y38"/>
    <mergeCell ref="Z38:AA38"/>
    <mergeCell ref="AB38:AC38"/>
    <mergeCell ref="AH38:AI38"/>
    <mergeCell ref="AJ38:AK38"/>
    <mergeCell ref="AD38:AE38"/>
    <mergeCell ref="AF38:AG38"/>
    <mergeCell ref="AF41:AG41"/>
    <mergeCell ref="AL41:AM41"/>
    <mergeCell ref="V42:W42"/>
    <mergeCell ref="X42:Y42"/>
    <mergeCell ref="Z42:AA42"/>
    <mergeCell ref="AB42:AC42"/>
    <mergeCell ref="AH42:AI42"/>
    <mergeCell ref="AJ42:AK42"/>
    <mergeCell ref="AD42:AE42"/>
    <mergeCell ref="AF42:AG42"/>
    <mergeCell ref="AD40:AE40"/>
    <mergeCell ref="AF40:AG40"/>
    <mergeCell ref="AL40:AM40"/>
    <mergeCell ref="V41:W41"/>
    <mergeCell ref="X41:Y41"/>
    <mergeCell ref="Z41:AA41"/>
    <mergeCell ref="AB41:AC41"/>
    <mergeCell ref="AH41:AI41"/>
    <mergeCell ref="AJ41:AK41"/>
    <mergeCell ref="AD41:AE41"/>
    <mergeCell ref="V40:W40"/>
    <mergeCell ref="X40:Y40"/>
    <mergeCell ref="Z40:AA40"/>
    <mergeCell ref="AB40:AC40"/>
    <mergeCell ref="AH40:AI40"/>
    <mergeCell ref="AJ40:AK40"/>
    <mergeCell ref="AD44:AE44"/>
    <mergeCell ref="AF44:AG44"/>
    <mergeCell ref="AL44:AM44"/>
    <mergeCell ref="V45:W45"/>
    <mergeCell ref="X45:Y45"/>
    <mergeCell ref="Z45:AA45"/>
    <mergeCell ref="AB45:AC45"/>
    <mergeCell ref="AH45:AI45"/>
    <mergeCell ref="AJ45:AK45"/>
    <mergeCell ref="AD45:AE45"/>
    <mergeCell ref="V44:W44"/>
    <mergeCell ref="X44:Y44"/>
    <mergeCell ref="Z44:AA44"/>
    <mergeCell ref="AB44:AC44"/>
    <mergeCell ref="AH44:AI44"/>
    <mergeCell ref="AJ44:AK44"/>
    <mergeCell ref="AL42:AM42"/>
    <mergeCell ref="V43:W43"/>
    <mergeCell ref="X43:Y43"/>
    <mergeCell ref="Z43:AA43"/>
    <mergeCell ref="AB43:AC43"/>
    <mergeCell ref="AH43:AI43"/>
    <mergeCell ref="AJ43:AK43"/>
    <mergeCell ref="AD43:AE43"/>
    <mergeCell ref="AF43:AG43"/>
    <mergeCell ref="AL43:AM43"/>
    <mergeCell ref="AL46:AM46"/>
    <mergeCell ref="V47:W47"/>
    <mergeCell ref="X47:Y47"/>
    <mergeCell ref="Z47:AA47"/>
    <mergeCell ref="AB47:AC47"/>
    <mergeCell ref="AH47:AI47"/>
    <mergeCell ref="AJ47:AK47"/>
    <mergeCell ref="AD47:AE47"/>
    <mergeCell ref="AF47:AG47"/>
    <mergeCell ref="AL47:AM47"/>
    <mergeCell ref="AF45:AG45"/>
    <mergeCell ref="AL45:AM45"/>
    <mergeCell ref="V46:W46"/>
    <mergeCell ref="X46:Y46"/>
    <mergeCell ref="Z46:AA46"/>
    <mergeCell ref="AB46:AC46"/>
    <mergeCell ref="AH46:AI46"/>
    <mergeCell ref="AJ46:AK46"/>
    <mergeCell ref="AD46:AE46"/>
    <mergeCell ref="AF46:AG46"/>
    <mergeCell ref="AF49:AG49"/>
    <mergeCell ref="AL49:AM49"/>
    <mergeCell ref="V50:W50"/>
    <mergeCell ref="X50:Y50"/>
    <mergeCell ref="Z50:AA50"/>
    <mergeCell ref="AB50:AC50"/>
    <mergeCell ref="AH50:AI50"/>
    <mergeCell ref="AJ50:AK50"/>
    <mergeCell ref="AD50:AE50"/>
    <mergeCell ref="AF50:AG50"/>
    <mergeCell ref="AD48:AE48"/>
    <mergeCell ref="AF48:AG48"/>
    <mergeCell ref="AL48:AM48"/>
    <mergeCell ref="V49:W49"/>
    <mergeCell ref="X49:Y49"/>
    <mergeCell ref="Z49:AA49"/>
    <mergeCell ref="AB49:AC49"/>
    <mergeCell ref="AH49:AI49"/>
    <mergeCell ref="AJ49:AK49"/>
    <mergeCell ref="AD49:AE49"/>
    <mergeCell ref="V48:W48"/>
    <mergeCell ref="X48:Y48"/>
    <mergeCell ref="Z48:AA48"/>
    <mergeCell ref="AB48:AC48"/>
    <mergeCell ref="AH48:AI48"/>
    <mergeCell ref="AJ48:AK48"/>
    <mergeCell ref="AD52:AE52"/>
    <mergeCell ref="AF52:AG52"/>
    <mergeCell ref="AL52:AM52"/>
    <mergeCell ref="V53:W53"/>
    <mergeCell ref="X53:Y53"/>
    <mergeCell ref="Z53:AA53"/>
    <mergeCell ref="AB53:AC53"/>
    <mergeCell ref="AH53:AI53"/>
    <mergeCell ref="AJ53:AK53"/>
    <mergeCell ref="AD53:AE53"/>
    <mergeCell ref="V52:W52"/>
    <mergeCell ref="X52:Y52"/>
    <mergeCell ref="Z52:AA52"/>
    <mergeCell ref="AB52:AC52"/>
    <mergeCell ref="AH52:AI52"/>
    <mergeCell ref="AJ52:AK52"/>
    <mergeCell ref="AL50:AM50"/>
    <mergeCell ref="V51:W51"/>
    <mergeCell ref="X51:Y51"/>
    <mergeCell ref="Z51:AA51"/>
    <mergeCell ref="AB51:AC51"/>
    <mergeCell ref="AH51:AI51"/>
    <mergeCell ref="AJ51:AK51"/>
    <mergeCell ref="AD51:AE51"/>
    <mergeCell ref="AF51:AG51"/>
    <mergeCell ref="AL51:AM51"/>
    <mergeCell ref="AL54:AM54"/>
    <mergeCell ref="V55:W55"/>
    <mergeCell ref="X55:Y55"/>
    <mergeCell ref="Z55:AA55"/>
    <mergeCell ref="AB55:AC55"/>
    <mergeCell ref="AH55:AI55"/>
    <mergeCell ref="AJ55:AK55"/>
    <mergeCell ref="AD55:AE55"/>
    <mergeCell ref="AF55:AG55"/>
    <mergeCell ref="AL55:AM55"/>
    <mergeCell ref="AF53:AG53"/>
    <mergeCell ref="AL53:AM53"/>
    <mergeCell ref="V54:W54"/>
    <mergeCell ref="X54:Y54"/>
    <mergeCell ref="Z54:AA54"/>
    <mergeCell ref="AB54:AC54"/>
    <mergeCell ref="AH54:AI54"/>
    <mergeCell ref="AJ54:AK54"/>
    <mergeCell ref="AD54:AE54"/>
    <mergeCell ref="AF54:AG54"/>
    <mergeCell ref="AF57:AG57"/>
    <mergeCell ref="AL57:AM57"/>
    <mergeCell ref="V58:W58"/>
    <mergeCell ref="X58:Y58"/>
    <mergeCell ref="Z58:AA58"/>
    <mergeCell ref="AB58:AC58"/>
    <mergeCell ref="AH58:AI58"/>
    <mergeCell ref="AJ58:AK58"/>
    <mergeCell ref="AD58:AE58"/>
    <mergeCell ref="AF58:AG58"/>
    <mergeCell ref="AD56:AE56"/>
    <mergeCell ref="AF56:AG56"/>
    <mergeCell ref="AL56:AM56"/>
    <mergeCell ref="V57:W57"/>
    <mergeCell ref="X57:Y57"/>
    <mergeCell ref="Z57:AA57"/>
    <mergeCell ref="AB57:AC57"/>
    <mergeCell ref="AH57:AI57"/>
    <mergeCell ref="AJ57:AK57"/>
    <mergeCell ref="AD57:AE57"/>
    <mergeCell ref="V56:W56"/>
    <mergeCell ref="X56:Y56"/>
    <mergeCell ref="Z56:AA56"/>
    <mergeCell ref="AB56:AC56"/>
    <mergeCell ref="AH56:AI56"/>
    <mergeCell ref="AJ56:AK56"/>
    <mergeCell ref="AD60:AE60"/>
    <mergeCell ref="AF60:AG60"/>
    <mergeCell ref="AL60:AM60"/>
    <mergeCell ref="V61:W61"/>
    <mergeCell ref="X61:Y61"/>
    <mergeCell ref="Z61:AA61"/>
    <mergeCell ref="AB61:AC61"/>
    <mergeCell ref="AH61:AI61"/>
    <mergeCell ref="AJ61:AK61"/>
    <mergeCell ref="AD61:AE61"/>
    <mergeCell ref="V60:W60"/>
    <mergeCell ref="X60:Y60"/>
    <mergeCell ref="Z60:AA60"/>
    <mergeCell ref="AB60:AC60"/>
    <mergeCell ref="AH60:AI60"/>
    <mergeCell ref="AJ60:AK60"/>
    <mergeCell ref="AL58:AM58"/>
    <mergeCell ref="V59:W59"/>
    <mergeCell ref="X59:Y59"/>
    <mergeCell ref="Z59:AA59"/>
    <mergeCell ref="AB59:AC59"/>
    <mergeCell ref="AH59:AI59"/>
    <mergeCell ref="AJ59:AK59"/>
    <mergeCell ref="AD59:AE59"/>
    <mergeCell ref="AF59:AG59"/>
    <mergeCell ref="AL59:AM59"/>
    <mergeCell ref="AL62:AM62"/>
    <mergeCell ref="V63:W63"/>
    <mergeCell ref="X63:Y63"/>
    <mergeCell ref="Z63:AA63"/>
    <mergeCell ref="AB63:AC63"/>
    <mergeCell ref="AH63:AI63"/>
    <mergeCell ref="AJ63:AK63"/>
    <mergeCell ref="AD63:AE63"/>
    <mergeCell ref="AF63:AG63"/>
    <mergeCell ref="AL63:AM63"/>
    <mergeCell ref="AF61:AG61"/>
    <mergeCell ref="AL61:AM61"/>
    <mergeCell ref="V62:W62"/>
    <mergeCell ref="X62:Y62"/>
    <mergeCell ref="Z62:AA62"/>
    <mergeCell ref="AB62:AC62"/>
    <mergeCell ref="AH62:AI62"/>
    <mergeCell ref="AJ62:AK62"/>
    <mergeCell ref="AD62:AE62"/>
    <mergeCell ref="AF62:AG62"/>
    <mergeCell ref="AF65:AG65"/>
    <mergeCell ref="AL65:AM65"/>
    <mergeCell ref="V66:W66"/>
    <mergeCell ref="X66:Y66"/>
    <mergeCell ref="Z66:AA66"/>
    <mergeCell ref="AB66:AC66"/>
    <mergeCell ref="AH66:AI66"/>
    <mergeCell ref="AJ66:AK66"/>
    <mergeCell ref="AD66:AE66"/>
    <mergeCell ref="AF66:AG66"/>
    <mergeCell ref="AD64:AE64"/>
    <mergeCell ref="AF64:AG64"/>
    <mergeCell ref="AL64:AM64"/>
    <mergeCell ref="V65:W65"/>
    <mergeCell ref="X65:Y65"/>
    <mergeCell ref="Z65:AA65"/>
    <mergeCell ref="AB65:AC65"/>
    <mergeCell ref="AH65:AI65"/>
    <mergeCell ref="AJ65:AK65"/>
    <mergeCell ref="AD65:AE65"/>
    <mergeCell ref="V64:W64"/>
    <mergeCell ref="X64:Y64"/>
    <mergeCell ref="Z64:AA64"/>
    <mergeCell ref="AB64:AC64"/>
    <mergeCell ref="AH64:AI64"/>
    <mergeCell ref="AJ64:AK64"/>
    <mergeCell ref="AD68:AE68"/>
    <mergeCell ref="AF68:AG68"/>
    <mergeCell ref="AL68:AM68"/>
    <mergeCell ref="V69:W69"/>
    <mergeCell ref="X69:Y69"/>
    <mergeCell ref="Z69:AA69"/>
    <mergeCell ref="AB69:AC69"/>
    <mergeCell ref="AH69:AI69"/>
    <mergeCell ref="AJ69:AK69"/>
    <mergeCell ref="AD69:AE69"/>
    <mergeCell ref="V68:W68"/>
    <mergeCell ref="X68:Y68"/>
    <mergeCell ref="Z68:AA68"/>
    <mergeCell ref="AB68:AC68"/>
    <mergeCell ref="AH68:AI68"/>
    <mergeCell ref="AJ68:AK68"/>
    <mergeCell ref="AL66:AM66"/>
    <mergeCell ref="V67:W67"/>
    <mergeCell ref="X67:Y67"/>
    <mergeCell ref="Z67:AA67"/>
    <mergeCell ref="AB67:AC67"/>
    <mergeCell ref="AH67:AI67"/>
    <mergeCell ref="AJ67:AK67"/>
    <mergeCell ref="AD67:AE67"/>
    <mergeCell ref="AF67:AG67"/>
    <mergeCell ref="AL67:AM67"/>
    <mergeCell ref="AL70:AM70"/>
    <mergeCell ref="V71:W71"/>
    <mergeCell ref="X71:Y71"/>
    <mergeCell ref="Z71:AA71"/>
    <mergeCell ref="AB71:AC71"/>
    <mergeCell ref="AH71:AI71"/>
    <mergeCell ref="AJ71:AK71"/>
    <mergeCell ref="AD71:AE71"/>
    <mergeCell ref="AF71:AG71"/>
    <mergeCell ref="AL71:AM71"/>
    <mergeCell ref="AF69:AG69"/>
    <mergeCell ref="AL69:AM69"/>
    <mergeCell ref="V70:W70"/>
    <mergeCell ref="X70:Y70"/>
    <mergeCell ref="Z70:AA70"/>
    <mergeCell ref="AB70:AC70"/>
    <mergeCell ref="AH70:AI70"/>
    <mergeCell ref="AJ70:AK70"/>
    <mergeCell ref="AD70:AE70"/>
    <mergeCell ref="AF70:AG70"/>
    <mergeCell ref="AF73:AG73"/>
    <mergeCell ref="AL73:AM73"/>
    <mergeCell ref="V74:W74"/>
    <mergeCell ref="X74:Y74"/>
    <mergeCell ref="Z74:AA74"/>
    <mergeCell ref="AB74:AC74"/>
    <mergeCell ref="AH74:AI74"/>
    <mergeCell ref="AJ74:AK74"/>
    <mergeCell ref="AD74:AE74"/>
    <mergeCell ref="AF74:AG74"/>
    <mergeCell ref="AD72:AE72"/>
    <mergeCell ref="AF72:AG72"/>
    <mergeCell ref="AL72:AM72"/>
    <mergeCell ref="V73:W73"/>
    <mergeCell ref="X73:Y73"/>
    <mergeCell ref="Z73:AA73"/>
    <mergeCell ref="AB73:AC73"/>
    <mergeCell ref="AH73:AI73"/>
    <mergeCell ref="AJ73:AK73"/>
    <mergeCell ref="AD73:AE73"/>
    <mergeCell ref="V72:W72"/>
    <mergeCell ref="X72:Y72"/>
    <mergeCell ref="Z72:AA72"/>
    <mergeCell ref="AB72:AC72"/>
    <mergeCell ref="AH72:AI72"/>
    <mergeCell ref="AJ72:AK72"/>
    <mergeCell ref="AD76:AE76"/>
    <mergeCell ref="AF76:AG76"/>
    <mergeCell ref="AL76:AM76"/>
    <mergeCell ref="V77:W77"/>
    <mergeCell ref="X77:Y77"/>
    <mergeCell ref="Z77:AA77"/>
    <mergeCell ref="AB77:AC77"/>
    <mergeCell ref="AH77:AI77"/>
    <mergeCell ref="AJ77:AK77"/>
    <mergeCell ref="AD77:AE77"/>
    <mergeCell ref="V76:W76"/>
    <mergeCell ref="X76:Y76"/>
    <mergeCell ref="Z76:AA76"/>
    <mergeCell ref="AB76:AC76"/>
    <mergeCell ref="AH76:AI76"/>
    <mergeCell ref="AJ76:AK76"/>
    <mergeCell ref="AL74:AM74"/>
    <mergeCell ref="V75:W75"/>
    <mergeCell ref="X75:Y75"/>
    <mergeCell ref="Z75:AA75"/>
    <mergeCell ref="AB75:AC75"/>
    <mergeCell ref="AH75:AI75"/>
    <mergeCell ref="AJ75:AK75"/>
    <mergeCell ref="AD75:AE75"/>
    <mergeCell ref="AF75:AG75"/>
    <mergeCell ref="AL75:AM75"/>
    <mergeCell ref="AL78:AM78"/>
    <mergeCell ref="V79:W79"/>
    <mergeCell ref="X79:Y79"/>
    <mergeCell ref="Z79:AA79"/>
    <mergeCell ref="AB79:AC79"/>
    <mergeCell ref="AH79:AI79"/>
    <mergeCell ref="AJ79:AK79"/>
    <mergeCell ref="AD79:AE79"/>
    <mergeCell ref="AF79:AG79"/>
    <mergeCell ref="AL79:AM79"/>
    <mergeCell ref="AF77:AG77"/>
    <mergeCell ref="AL77:AM77"/>
    <mergeCell ref="V78:W78"/>
    <mergeCell ref="X78:Y78"/>
    <mergeCell ref="Z78:AA78"/>
    <mergeCell ref="AB78:AC78"/>
    <mergeCell ref="AH78:AI78"/>
    <mergeCell ref="AJ78:AK78"/>
    <mergeCell ref="AD78:AE78"/>
    <mergeCell ref="AF78:AG78"/>
    <mergeCell ref="AF81:AG81"/>
    <mergeCell ref="AL81:AM81"/>
    <mergeCell ref="V82:W82"/>
    <mergeCell ref="X82:Y82"/>
    <mergeCell ref="Z82:AA82"/>
    <mergeCell ref="AB82:AC82"/>
    <mergeCell ref="AH82:AI82"/>
    <mergeCell ref="AJ82:AK82"/>
    <mergeCell ref="AD82:AE82"/>
    <mergeCell ref="AF82:AG82"/>
    <mergeCell ref="AD80:AE80"/>
    <mergeCell ref="AF80:AG80"/>
    <mergeCell ref="AL80:AM80"/>
    <mergeCell ref="V81:W81"/>
    <mergeCell ref="X81:Y81"/>
    <mergeCell ref="Z81:AA81"/>
    <mergeCell ref="AB81:AC81"/>
    <mergeCell ref="AH81:AI81"/>
    <mergeCell ref="AJ81:AK81"/>
    <mergeCell ref="AD81:AE81"/>
    <mergeCell ref="V80:W80"/>
    <mergeCell ref="X80:Y80"/>
    <mergeCell ref="Z80:AA80"/>
    <mergeCell ref="AB80:AC80"/>
    <mergeCell ref="AH80:AI80"/>
    <mergeCell ref="AJ80:AK80"/>
    <mergeCell ref="AD84:AE84"/>
    <mergeCell ref="AF84:AG84"/>
    <mergeCell ref="AL84:AM84"/>
    <mergeCell ref="V85:W85"/>
    <mergeCell ref="X85:Y85"/>
    <mergeCell ref="Z85:AA85"/>
    <mergeCell ref="AB85:AC85"/>
    <mergeCell ref="AH85:AI85"/>
    <mergeCell ref="AJ85:AK85"/>
    <mergeCell ref="AD85:AE85"/>
    <mergeCell ref="V84:W84"/>
    <mergeCell ref="X84:Y84"/>
    <mergeCell ref="Z84:AA84"/>
    <mergeCell ref="AB84:AC84"/>
    <mergeCell ref="AH84:AI84"/>
    <mergeCell ref="AJ84:AK84"/>
    <mergeCell ref="AL82:AM82"/>
    <mergeCell ref="V83:W83"/>
    <mergeCell ref="X83:Y83"/>
    <mergeCell ref="Z83:AA83"/>
    <mergeCell ref="AB83:AC83"/>
    <mergeCell ref="AH83:AI83"/>
    <mergeCell ref="AJ83:AK83"/>
    <mergeCell ref="AD83:AE83"/>
    <mergeCell ref="AF83:AG83"/>
    <mergeCell ref="AL83:AM83"/>
    <mergeCell ref="AL86:AM86"/>
    <mergeCell ref="V87:W87"/>
    <mergeCell ref="X87:Y87"/>
    <mergeCell ref="Z87:AA87"/>
    <mergeCell ref="AB87:AC87"/>
    <mergeCell ref="AH87:AI87"/>
    <mergeCell ref="AJ87:AK87"/>
    <mergeCell ref="AD87:AE87"/>
    <mergeCell ref="AF87:AG87"/>
    <mergeCell ref="AL87:AM87"/>
    <mergeCell ref="AF85:AG85"/>
    <mergeCell ref="AL85:AM85"/>
    <mergeCell ref="V86:W86"/>
    <mergeCell ref="X86:Y86"/>
    <mergeCell ref="Z86:AA86"/>
    <mergeCell ref="AB86:AC86"/>
    <mergeCell ref="AH86:AI86"/>
    <mergeCell ref="AJ86:AK86"/>
    <mergeCell ref="AD86:AE86"/>
    <mergeCell ref="AF86:AG86"/>
    <mergeCell ref="AF89:AG89"/>
    <mergeCell ref="AL89:AM89"/>
    <mergeCell ref="V90:W90"/>
    <mergeCell ref="X90:Y90"/>
    <mergeCell ref="Z90:AA90"/>
    <mergeCell ref="AB90:AC90"/>
    <mergeCell ref="AH90:AI90"/>
    <mergeCell ref="AJ90:AK90"/>
    <mergeCell ref="AD90:AE90"/>
    <mergeCell ref="AF90:AG90"/>
    <mergeCell ref="AD88:AE88"/>
    <mergeCell ref="AF88:AG88"/>
    <mergeCell ref="AL88:AM88"/>
    <mergeCell ref="V89:W89"/>
    <mergeCell ref="X89:Y89"/>
    <mergeCell ref="Z89:AA89"/>
    <mergeCell ref="AB89:AC89"/>
    <mergeCell ref="AH89:AI89"/>
    <mergeCell ref="AJ89:AK89"/>
    <mergeCell ref="AD89:AE89"/>
    <mergeCell ref="V88:W88"/>
    <mergeCell ref="X88:Y88"/>
    <mergeCell ref="Z88:AA88"/>
    <mergeCell ref="AB88:AC88"/>
    <mergeCell ref="AH88:AI88"/>
    <mergeCell ref="AJ88:AK88"/>
    <mergeCell ref="AD92:AE92"/>
    <mergeCell ref="AF92:AG92"/>
    <mergeCell ref="AL92:AM92"/>
    <mergeCell ref="V93:W93"/>
    <mergeCell ref="X93:Y93"/>
    <mergeCell ref="Z93:AA93"/>
    <mergeCell ref="AB93:AC93"/>
    <mergeCell ref="AH93:AI93"/>
    <mergeCell ref="AJ93:AK93"/>
    <mergeCell ref="AD93:AE93"/>
    <mergeCell ref="V92:W92"/>
    <mergeCell ref="X92:Y92"/>
    <mergeCell ref="Z92:AA92"/>
    <mergeCell ref="AB92:AC92"/>
    <mergeCell ref="AH92:AI92"/>
    <mergeCell ref="AJ92:AK92"/>
    <mergeCell ref="AL90:AM90"/>
    <mergeCell ref="V91:W91"/>
    <mergeCell ref="X91:Y91"/>
    <mergeCell ref="Z91:AA91"/>
    <mergeCell ref="AB91:AC91"/>
    <mergeCell ref="AH91:AI91"/>
    <mergeCell ref="AJ91:AK91"/>
    <mergeCell ref="AD91:AE91"/>
    <mergeCell ref="AF91:AG91"/>
    <mergeCell ref="AL91:AM91"/>
    <mergeCell ref="AL94:AM94"/>
    <mergeCell ref="V95:W95"/>
    <mergeCell ref="X95:Y95"/>
    <mergeCell ref="Z95:AA95"/>
    <mergeCell ref="AB95:AC95"/>
    <mergeCell ref="AH95:AI95"/>
    <mergeCell ref="AJ95:AK95"/>
    <mergeCell ref="AD95:AE95"/>
    <mergeCell ref="AF95:AG95"/>
    <mergeCell ref="AL95:AM95"/>
    <mergeCell ref="AF93:AG93"/>
    <mergeCell ref="AL93:AM93"/>
    <mergeCell ref="V94:W94"/>
    <mergeCell ref="X94:Y94"/>
    <mergeCell ref="Z94:AA94"/>
    <mergeCell ref="AB94:AC94"/>
    <mergeCell ref="AH94:AI94"/>
    <mergeCell ref="AJ94:AK94"/>
    <mergeCell ref="AD94:AE94"/>
    <mergeCell ref="AF94:AG94"/>
    <mergeCell ref="AF97:AG97"/>
    <mergeCell ref="AL97:AM97"/>
    <mergeCell ref="V98:W98"/>
    <mergeCell ref="X98:Y98"/>
    <mergeCell ref="Z98:AA98"/>
    <mergeCell ref="AB98:AC98"/>
    <mergeCell ref="AH98:AI98"/>
    <mergeCell ref="AJ98:AK98"/>
    <mergeCell ref="AD98:AE98"/>
    <mergeCell ref="AF98:AG98"/>
    <mergeCell ref="AD96:AE96"/>
    <mergeCell ref="AF96:AG96"/>
    <mergeCell ref="AL96:AM96"/>
    <mergeCell ref="V97:W97"/>
    <mergeCell ref="X97:Y97"/>
    <mergeCell ref="Z97:AA97"/>
    <mergeCell ref="AB97:AC97"/>
    <mergeCell ref="AH97:AI97"/>
    <mergeCell ref="AJ97:AK97"/>
    <mergeCell ref="AD97:AE97"/>
    <mergeCell ref="V96:W96"/>
    <mergeCell ref="X96:Y96"/>
    <mergeCell ref="Z96:AA96"/>
    <mergeCell ref="AB96:AC96"/>
    <mergeCell ref="AH96:AI96"/>
    <mergeCell ref="AJ96:AK96"/>
    <mergeCell ref="AD100:AE100"/>
    <mergeCell ref="AF100:AG100"/>
    <mergeCell ref="AL100:AM100"/>
    <mergeCell ref="V101:W101"/>
    <mergeCell ref="X101:Y101"/>
    <mergeCell ref="Z101:AA101"/>
    <mergeCell ref="AB101:AC101"/>
    <mergeCell ref="AH101:AI101"/>
    <mergeCell ref="AJ101:AK101"/>
    <mergeCell ref="AD101:AE101"/>
    <mergeCell ref="V100:W100"/>
    <mergeCell ref="X100:Y100"/>
    <mergeCell ref="Z100:AA100"/>
    <mergeCell ref="AB100:AC100"/>
    <mergeCell ref="AH100:AI100"/>
    <mergeCell ref="AJ100:AK100"/>
    <mergeCell ref="AL98:AM98"/>
    <mergeCell ref="V99:W99"/>
    <mergeCell ref="X99:Y99"/>
    <mergeCell ref="Z99:AA99"/>
    <mergeCell ref="AB99:AC99"/>
    <mergeCell ref="AH99:AI99"/>
    <mergeCell ref="AJ99:AK99"/>
    <mergeCell ref="AD99:AE99"/>
    <mergeCell ref="AF99:AG99"/>
    <mergeCell ref="AL99:AM99"/>
    <mergeCell ref="AL102:AM102"/>
    <mergeCell ref="V103:W103"/>
    <mergeCell ref="X103:Y103"/>
    <mergeCell ref="Z103:AA103"/>
    <mergeCell ref="AB103:AC103"/>
    <mergeCell ref="AH103:AI103"/>
    <mergeCell ref="AJ103:AK103"/>
    <mergeCell ref="AD103:AE103"/>
    <mergeCell ref="AF103:AG103"/>
    <mergeCell ref="AL103:AM103"/>
    <mergeCell ref="AF101:AG101"/>
    <mergeCell ref="AL101:AM101"/>
    <mergeCell ref="V102:W102"/>
    <mergeCell ref="X102:Y102"/>
    <mergeCell ref="Z102:AA102"/>
    <mergeCell ref="AB102:AC102"/>
    <mergeCell ref="AH102:AI102"/>
    <mergeCell ref="AJ102:AK102"/>
    <mergeCell ref="AD102:AE102"/>
    <mergeCell ref="AF102:AG102"/>
    <mergeCell ref="AF105:AG105"/>
    <mergeCell ref="AL105:AM105"/>
    <mergeCell ref="V106:W106"/>
    <mergeCell ref="X106:Y106"/>
    <mergeCell ref="Z106:AA106"/>
    <mergeCell ref="AB106:AC106"/>
    <mergeCell ref="AH106:AI106"/>
    <mergeCell ref="AJ106:AK106"/>
    <mergeCell ref="AD106:AE106"/>
    <mergeCell ref="AF106:AG106"/>
    <mergeCell ref="AD104:AE104"/>
    <mergeCell ref="AF104:AG104"/>
    <mergeCell ref="AL104:AM104"/>
    <mergeCell ref="V105:W105"/>
    <mergeCell ref="X105:Y105"/>
    <mergeCell ref="Z105:AA105"/>
    <mergeCell ref="AB105:AC105"/>
    <mergeCell ref="AH105:AI105"/>
    <mergeCell ref="AJ105:AK105"/>
    <mergeCell ref="AD105:AE105"/>
    <mergeCell ref="V104:W104"/>
    <mergeCell ref="X104:Y104"/>
    <mergeCell ref="Z104:AA104"/>
    <mergeCell ref="AB104:AC104"/>
    <mergeCell ref="AH104:AI104"/>
    <mergeCell ref="AJ104:AK104"/>
    <mergeCell ref="AD108:AE108"/>
    <mergeCell ref="AF108:AG108"/>
    <mergeCell ref="AL108:AM108"/>
    <mergeCell ref="V109:W109"/>
    <mergeCell ref="X109:Y109"/>
    <mergeCell ref="Z109:AA109"/>
    <mergeCell ref="AB109:AC109"/>
    <mergeCell ref="AH109:AI109"/>
    <mergeCell ref="AJ109:AK109"/>
    <mergeCell ref="AD109:AE109"/>
    <mergeCell ref="V108:W108"/>
    <mergeCell ref="X108:Y108"/>
    <mergeCell ref="Z108:AA108"/>
    <mergeCell ref="AB108:AC108"/>
    <mergeCell ref="AH108:AI108"/>
    <mergeCell ref="AJ108:AK108"/>
    <mergeCell ref="AL106:AM106"/>
    <mergeCell ref="V107:W107"/>
    <mergeCell ref="X107:Y107"/>
    <mergeCell ref="Z107:AA107"/>
    <mergeCell ref="AB107:AC107"/>
    <mergeCell ref="AH107:AI107"/>
    <mergeCell ref="AJ107:AK107"/>
    <mergeCell ref="AD107:AE107"/>
    <mergeCell ref="AF107:AG107"/>
    <mergeCell ref="AL107:AM107"/>
    <mergeCell ref="AL110:AM110"/>
    <mergeCell ref="V111:W111"/>
    <mergeCell ref="X111:Y111"/>
    <mergeCell ref="Z111:AA111"/>
    <mergeCell ref="AB111:AC111"/>
    <mergeCell ref="AH111:AI111"/>
    <mergeCell ref="AJ111:AK111"/>
    <mergeCell ref="AD111:AE111"/>
    <mergeCell ref="AF111:AG111"/>
    <mergeCell ref="AL111:AM111"/>
    <mergeCell ref="AF109:AG109"/>
    <mergeCell ref="AL109:AM109"/>
    <mergeCell ref="V110:W110"/>
    <mergeCell ref="X110:Y110"/>
    <mergeCell ref="Z110:AA110"/>
    <mergeCell ref="AB110:AC110"/>
    <mergeCell ref="AH110:AI110"/>
    <mergeCell ref="AJ110:AK110"/>
    <mergeCell ref="AD110:AE110"/>
    <mergeCell ref="AF110:AG110"/>
    <mergeCell ref="AF113:AG113"/>
    <mergeCell ref="AL113:AM113"/>
    <mergeCell ref="V114:W114"/>
    <mergeCell ref="X114:Y114"/>
    <mergeCell ref="Z114:AA114"/>
    <mergeCell ref="AB114:AC114"/>
    <mergeCell ref="AH114:AI114"/>
    <mergeCell ref="AJ114:AK114"/>
    <mergeCell ref="AD114:AE114"/>
    <mergeCell ref="AF114:AG114"/>
    <mergeCell ref="AD112:AE112"/>
    <mergeCell ref="AF112:AG112"/>
    <mergeCell ref="AL112:AM112"/>
    <mergeCell ref="V113:W113"/>
    <mergeCell ref="X113:Y113"/>
    <mergeCell ref="Z113:AA113"/>
    <mergeCell ref="AB113:AC113"/>
    <mergeCell ref="AH113:AI113"/>
    <mergeCell ref="AJ113:AK113"/>
    <mergeCell ref="AD113:AE113"/>
    <mergeCell ref="V112:W112"/>
    <mergeCell ref="X112:Y112"/>
    <mergeCell ref="Z112:AA112"/>
    <mergeCell ref="AB112:AC112"/>
    <mergeCell ref="AH112:AI112"/>
    <mergeCell ref="AJ112:AK112"/>
    <mergeCell ref="AD116:AE116"/>
    <mergeCell ref="AF116:AG116"/>
    <mergeCell ref="AL116:AM116"/>
    <mergeCell ref="V117:W117"/>
    <mergeCell ref="X117:Y117"/>
    <mergeCell ref="Z117:AA117"/>
    <mergeCell ref="AB117:AC117"/>
    <mergeCell ref="AH117:AI117"/>
    <mergeCell ref="AJ117:AK117"/>
    <mergeCell ref="AD117:AE117"/>
    <mergeCell ref="V116:W116"/>
    <mergeCell ref="X116:Y116"/>
    <mergeCell ref="Z116:AA116"/>
    <mergeCell ref="AB116:AC116"/>
    <mergeCell ref="AH116:AI116"/>
    <mergeCell ref="AJ116:AK116"/>
    <mergeCell ref="AL114:AM114"/>
    <mergeCell ref="V115:W115"/>
    <mergeCell ref="X115:Y115"/>
    <mergeCell ref="Z115:AA115"/>
    <mergeCell ref="AB115:AC115"/>
    <mergeCell ref="AH115:AI115"/>
    <mergeCell ref="AJ115:AK115"/>
    <mergeCell ref="AD115:AE115"/>
    <mergeCell ref="AF115:AG115"/>
    <mergeCell ref="AL115:AM115"/>
    <mergeCell ref="AL118:AM118"/>
    <mergeCell ref="V119:W119"/>
    <mergeCell ref="X119:Y119"/>
    <mergeCell ref="Z119:AA119"/>
    <mergeCell ref="AB119:AC119"/>
    <mergeCell ref="AH119:AI119"/>
    <mergeCell ref="AJ119:AK119"/>
    <mergeCell ref="AD119:AE119"/>
    <mergeCell ref="AF119:AG119"/>
    <mergeCell ref="AL119:AM119"/>
    <mergeCell ref="AF117:AG117"/>
    <mergeCell ref="AL117:AM117"/>
    <mergeCell ref="V118:W118"/>
    <mergeCell ref="X118:Y118"/>
    <mergeCell ref="Z118:AA118"/>
    <mergeCell ref="AB118:AC118"/>
    <mergeCell ref="AH118:AI118"/>
    <mergeCell ref="AJ118:AK118"/>
    <mergeCell ref="AD118:AE118"/>
    <mergeCell ref="AF118:AG118"/>
    <mergeCell ref="AF121:AG121"/>
    <mergeCell ref="AL121:AM121"/>
    <mergeCell ref="V122:W122"/>
    <mergeCell ref="X122:Y122"/>
    <mergeCell ref="Z122:AA122"/>
    <mergeCell ref="AB122:AC122"/>
    <mergeCell ref="AH122:AI122"/>
    <mergeCell ref="AJ122:AK122"/>
    <mergeCell ref="AD122:AE122"/>
    <mergeCell ref="AF122:AG122"/>
    <mergeCell ref="AD120:AE120"/>
    <mergeCell ref="AF120:AG120"/>
    <mergeCell ref="AL120:AM120"/>
    <mergeCell ref="V121:W121"/>
    <mergeCell ref="X121:Y121"/>
    <mergeCell ref="Z121:AA121"/>
    <mergeCell ref="AB121:AC121"/>
    <mergeCell ref="AH121:AI121"/>
    <mergeCell ref="AJ121:AK121"/>
    <mergeCell ref="AD121:AE121"/>
    <mergeCell ref="V120:W120"/>
    <mergeCell ref="X120:Y120"/>
    <mergeCell ref="Z120:AA120"/>
    <mergeCell ref="AB120:AC120"/>
    <mergeCell ref="AH120:AI120"/>
    <mergeCell ref="AJ120:AK120"/>
    <mergeCell ref="AD124:AE124"/>
    <mergeCell ref="AF124:AG124"/>
    <mergeCell ref="AL124:AM124"/>
    <mergeCell ref="V125:W125"/>
    <mergeCell ref="X125:Y125"/>
    <mergeCell ref="Z125:AA125"/>
    <mergeCell ref="AB125:AC125"/>
    <mergeCell ref="AH125:AI125"/>
    <mergeCell ref="AJ125:AK125"/>
    <mergeCell ref="AD125:AE125"/>
    <mergeCell ref="V124:W124"/>
    <mergeCell ref="X124:Y124"/>
    <mergeCell ref="Z124:AA124"/>
    <mergeCell ref="AB124:AC124"/>
    <mergeCell ref="AH124:AI124"/>
    <mergeCell ref="AJ124:AK124"/>
    <mergeCell ref="AL122:AM122"/>
    <mergeCell ref="V123:W123"/>
    <mergeCell ref="X123:Y123"/>
    <mergeCell ref="Z123:AA123"/>
    <mergeCell ref="AB123:AC123"/>
    <mergeCell ref="AH123:AI123"/>
    <mergeCell ref="AJ123:AK123"/>
    <mergeCell ref="AD123:AE123"/>
    <mergeCell ref="AF123:AG123"/>
    <mergeCell ref="AL123:AM123"/>
    <mergeCell ref="AL126:AM126"/>
    <mergeCell ref="V127:W127"/>
    <mergeCell ref="X127:Y127"/>
    <mergeCell ref="Z127:AA127"/>
    <mergeCell ref="AB127:AC127"/>
    <mergeCell ref="AH127:AI127"/>
    <mergeCell ref="AJ127:AK127"/>
    <mergeCell ref="AD127:AE127"/>
    <mergeCell ref="AF127:AG127"/>
    <mergeCell ref="AL127:AM127"/>
    <mergeCell ref="AF125:AG125"/>
    <mergeCell ref="AL125:AM125"/>
    <mergeCell ref="V126:W126"/>
    <mergeCell ref="X126:Y126"/>
    <mergeCell ref="Z126:AA126"/>
    <mergeCell ref="AB126:AC126"/>
    <mergeCell ref="AH126:AI126"/>
    <mergeCell ref="AJ126:AK126"/>
    <mergeCell ref="AD126:AE126"/>
    <mergeCell ref="AF126:AG126"/>
    <mergeCell ref="AF129:AG129"/>
    <mergeCell ref="AL129:AM129"/>
    <mergeCell ref="V130:W130"/>
    <mergeCell ref="X130:Y130"/>
    <mergeCell ref="Z130:AA130"/>
    <mergeCell ref="AB130:AC130"/>
    <mergeCell ref="AH130:AI130"/>
    <mergeCell ref="AJ130:AK130"/>
    <mergeCell ref="AD130:AE130"/>
    <mergeCell ref="AF130:AG130"/>
    <mergeCell ref="AD128:AE128"/>
    <mergeCell ref="AF128:AG128"/>
    <mergeCell ref="AL128:AM128"/>
    <mergeCell ref="V129:W129"/>
    <mergeCell ref="X129:Y129"/>
    <mergeCell ref="Z129:AA129"/>
    <mergeCell ref="AB129:AC129"/>
    <mergeCell ref="AH129:AI129"/>
    <mergeCell ref="AJ129:AK129"/>
    <mergeCell ref="AD129:AE129"/>
    <mergeCell ref="V128:W128"/>
    <mergeCell ref="X128:Y128"/>
    <mergeCell ref="Z128:AA128"/>
    <mergeCell ref="AB128:AC128"/>
    <mergeCell ref="AH128:AI128"/>
    <mergeCell ref="AJ128:AK128"/>
    <mergeCell ref="AD132:AE132"/>
    <mergeCell ref="AF132:AG132"/>
    <mergeCell ref="AL132:AM132"/>
    <mergeCell ref="V133:W133"/>
    <mergeCell ref="X133:Y133"/>
    <mergeCell ref="Z133:AA133"/>
    <mergeCell ref="AB133:AC133"/>
    <mergeCell ref="AH133:AI133"/>
    <mergeCell ref="AJ133:AK133"/>
    <mergeCell ref="AD133:AE133"/>
    <mergeCell ref="V132:W132"/>
    <mergeCell ref="X132:Y132"/>
    <mergeCell ref="Z132:AA132"/>
    <mergeCell ref="AB132:AC132"/>
    <mergeCell ref="AH132:AI132"/>
    <mergeCell ref="AJ132:AK132"/>
    <mergeCell ref="AL130:AM130"/>
    <mergeCell ref="V131:W131"/>
    <mergeCell ref="X131:Y131"/>
    <mergeCell ref="Z131:AA131"/>
    <mergeCell ref="AB131:AC131"/>
    <mergeCell ref="AH131:AI131"/>
    <mergeCell ref="AJ131:AK131"/>
    <mergeCell ref="AD131:AE131"/>
    <mergeCell ref="AF131:AG131"/>
    <mergeCell ref="AL131:AM131"/>
    <mergeCell ref="AL134:AM134"/>
    <mergeCell ref="V135:W135"/>
    <mergeCell ref="X135:Y135"/>
    <mergeCell ref="Z135:AA135"/>
    <mergeCell ref="AB135:AC135"/>
    <mergeCell ref="AH135:AI135"/>
    <mergeCell ref="AJ135:AK135"/>
    <mergeCell ref="AD135:AE135"/>
    <mergeCell ref="AF135:AG135"/>
    <mergeCell ref="AL135:AM135"/>
    <mergeCell ref="AF133:AG133"/>
    <mergeCell ref="AL133:AM133"/>
    <mergeCell ref="V134:W134"/>
    <mergeCell ref="X134:Y134"/>
    <mergeCell ref="Z134:AA134"/>
    <mergeCell ref="AB134:AC134"/>
    <mergeCell ref="AH134:AI134"/>
    <mergeCell ref="AJ134:AK134"/>
    <mergeCell ref="AD134:AE134"/>
    <mergeCell ref="AF134:AG134"/>
    <mergeCell ref="AF137:AG137"/>
    <mergeCell ref="AL137:AM137"/>
    <mergeCell ref="V138:W138"/>
    <mergeCell ref="X138:Y138"/>
    <mergeCell ref="Z138:AA138"/>
    <mergeCell ref="AB138:AC138"/>
    <mergeCell ref="AH138:AI138"/>
    <mergeCell ref="AJ138:AK138"/>
    <mergeCell ref="AD138:AE138"/>
    <mergeCell ref="AF138:AG138"/>
    <mergeCell ref="AD136:AE136"/>
    <mergeCell ref="AF136:AG136"/>
    <mergeCell ref="AL136:AM136"/>
    <mergeCell ref="V137:W137"/>
    <mergeCell ref="X137:Y137"/>
    <mergeCell ref="Z137:AA137"/>
    <mergeCell ref="AB137:AC137"/>
    <mergeCell ref="AH137:AI137"/>
    <mergeCell ref="AJ137:AK137"/>
    <mergeCell ref="AD137:AE137"/>
    <mergeCell ref="V136:W136"/>
    <mergeCell ref="X136:Y136"/>
    <mergeCell ref="Z136:AA136"/>
    <mergeCell ref="AB136:AC136"/>
    <mergeCell ref="AH136:AI136"/>
    <mergeCell ref="AJ136:AK136"/>
    <mergeCell ref="AD140:AE140"/>
    <mergeCell ref="AF140:AG140"/>
    <mergeCell ref="AL140:AM140"/>
    <mergeCell ref="V141:W141"/>
    <mergeCell ref="X141:Y141"/>
    <mergeCell ref="Z141:AA141"/>
    <mergeCell ref="AB141:AC141"/>
    <mergeCell ref="AH141:AI141"/>
    <mergeCell ref="AJ141:AK141"/>
    <mergeCell ref="AD141:AE141"/>
    <mergeCell ref="V140:W140"/>
    <mergeCell ref="X140:Y140"/>
    <mergeCell ref="Z140:AA140"/>
    <mergeCell ref="AB140:AC140"/>
    <mergeCell ref="AH140:AI140"/>
    <mergeCell ref="AJ140:AK140"/>
    <mergeCell ref="AL138:AM138"/>
    <mergeCell ref="V139:W139"/>
    <mergeCell ref="X139:Y139"/>
    <mergeCell ref="Z139:AA139"/>
    <mergeCell ref="AB139:AC139"/>
    <mergeCell ref="AH139:AI139"/>
    <mergeCell ref="AJ139:AK139"/>
    <mergeCell ref="AD139:AE139"/>
    <mergeCell ref="AF139:AG139"/>
    <mergeCell ref="AL139:AM139"/>
    <mergeCell ref="AL142:AM142"/>
    <mergeCell ref="V143:W143"/>
    <mergeCell ref="X143:Y143"/>
    <mergeCell ref="Z143:AA143"/>
    <mergeCell ref="AB143:AC143"/>
    <mergeCell ref="AH143:AI143"/>
    <mergeCell ref="AJ143:AK143"/>
    <mergeCell ref="AD143:AE143"/>
    <mergeCell ref="AF143:AG143"/>
    <mergeCell ref="AL143:AM143"/>
    <mergeCell ref="AF141:AG141"/>
    <mergeCell ref="AL141:AM141"/>
    <mergeCell ref="V142:W142"/>
    <mergeCell ref="X142:Y142"/>
    <mergeCell ref="Z142:AA142"/>
    <mergeCell ref="AB142:AC142"/>
    <mergeCell ref="AH142:AI142"/>
    <mergeCell ref="AJ142:AK142"/>
    <mergeCell ref="AD142:AE142"/>
    <mergeCell ref="AF142:AG142"/>
    <mergeCell ref="AF145:AG145"/>
    <mergeCell ref="AL145:AM145"/>
    <mergeCell ref="V146:W146"/>
    <mergeCell ref="X146:Y146"/>
    <mergeCell ref="Z146:AA146"/>
    <mergeCell ref="AB146:AC146"/>
    <mergeCell ref="AH146:AI146"/>
    <mergeCell ref="AJ146:AK146"/>
    <mergeCell ref="AD146:AE146"/>
    <mergeCell ref="AF146:AG146"/>
    <mergeCell ref="AD144:AE144"/>
    <mergeCell ref="AF144:AG144"/>
    <mergeCell ref="AL144:AM144"/>
    <mergeCell ref="V145:W145"/>
    <mergeCell ref="X145:Y145"/>
    <mergeCell ref="Z145:AA145"/>
    <mergeCell ref="AB145:AC145"/>
    <mergeCell ref="AH145:AI145"/>
    <mergeCell ref="AJ145:AK145"/>
    <mergeCell ref="AD145:AE145"/>
    <mergeCell ref="V144:W144"/>
    <mergeCell ref="X144:Y144"/>
    <mergeCell ref="Z144:AA144"/>
    <mergeCell ref="AB144:AC144"/>
    <mergeCell ref="AH144:AI144"/>
    <mergeCell ref="AJ144:AK144"/>
    <mergeCell ref="AD148:AE148"/>
    <mergeCell ref="AF148:AG148"/>
    <mergeCell ref="AL148:AM148"/>
    <mergeCell ref="V149:W149"/>
    <mergeCell ref="X149:Y149"/>
    <mergeCell ref="Z149:AA149"/>
    <mergeCell ref="AB149:AC149"/>
    <mergeCell ref="AH149:AI149"/>
    <mergeCell ref="AJ149:AK149"/>
    <mergeCell ref="AD149:AE149"/>
    <mergeCell ref="V148:W148"/>
    <mergeCell ref="X148:Y148"/>
    <mergeCell ref="Z148:AA148"/>
    <mergeCell ref="AB148:AC148"/>
    <mergeCell ref="AH148:AI148"/>
    <mergeCell ref="AJ148:AK148"/>
    <mergeCell ref="AL146:AM146"/>
    <mergeCell ref="V147:W147"/>
    <mergeCell ref="X147:Y147"/>
    <mergeCell ref="Z147:AA147"/>
    <mergeCell ref="AB147:AC147"/>
    <mergeCell ref="AH147:AI147"/>
    <mergeCell ref="AJ147:AK147"/>
    <mergeCell ref="AD147:AE147"/>
    <mergeCell ref="AF147:AG147"/>
    <mergeCell ref="AL147:AM147"/>
    <mergeCell ref="AL150:AM150"/>
    <mergeCell ref="V151:W151"/>
    <mergeCell ref="X151:Y151"/>
    <mergeCell ref="Z151:AA151"/>
    <mergeCell ref="AB151:AC151"/>
    <mergeCell ref="AH151:AI151"/>
    <mergeCell ref="AJ151:AK151"/>
    <mergeCell ref="AD151:AE151"/>
    <mergeCell ref="AF151:AG151"/>
    <mergeCell ref="AL151:AM151"/>
    <mergeCell ref="AF149:AG149"/>
    <mergeCell ref="AL149:AM149"/>
    <mergeCell ref="V150:W150"/>
    <mergeCell ref="X150:Y150"/>
    <mergeCell ref="Z150:AA150"/>
    <mergeCell ref="AB150:AC150"/>
    <mergeCell ref="AH150:AI150"/>
    <mergeCell ref="AJ150:AK150"/>
    <mergeCell ref="AD150:AE150"/>
    <mergeCell ref="AF150:AG150"/>
    <mergeCell ref="AF153:AG153"/>
    <mergeCell ref="AL153:AM153"/>
    <mergeCell ref="V154:W154"/>
    <mergeCell ref="X154:Y154"/>
    <mergeCell ref="Z154:AA154"/>
    <mergeCell ref="AB154:AC154"/>
    <mergeCell ref="AH154:AI154"/>
    <mergeCell ref="AJ154:AK154"/>
    <mergeCell ref="AD154:AE154"/>
    <mergeCell ref="AF154:AG154"/>
    <mergeCell ref="AD152:AE152"/>
    <mergeCell ref="AF152:AG152"/>
    <mergeCell ref="AL152:AM152"/>
    <mergeCell ref="V153:W153"/>
    <mergeCell ref="X153:Y153"/>
    <mergeCell ref="Z153:AA153"/>
    <mergeCell ref="AB153:AC153"/>
    <mergeCell ref="AH153:AI153"/>
    <mergeCell ref="AJ153:AK153"/>
    <mergeCell ref="AD153:AE153"/>
    <mergeCell ref="V152:W152"/>
    <mergeCell ref="X152:Y152"/>
    <mergeCell ref="Z152:AA152"/>
    <mergeCell ref="AB152:AC152"/>
    <mergeCell ref="AH152:AI152"/>
    <mergeCell ref="AJ152:AK152"/>
    <mergeCell ref="AD156:AE156"/>
    <mergeCell ref="AF156:AG156"/>
    <mergeCell ref="AL156:AM156"/>
    <mergeCell ref="V157:W157"/>
    <mergeCell ref="X157:Y157"/>
    <mergeCell ref="Z157:AA157"/>
    <mergeCell ref="AB157:AC157"/>
    <mergeCell ref="AH157:AI157"/>
    <mergeCell ref="AJ157:AK157"/>
    <mergeCell ref="AD157:AE157"/>
    <mergeCell ref="V156:W156"/>
    <mergeCell ref="X156:Y156"/>
    <mergeCell ref="Z156:AA156"/>
    <mergeCell ref="AB156:AC156"/>
    <mergeCell ref="AH156:AI156"/>
    <mergeCell ref="AJ156:AK156"/>
    <mergeCell ref="AL154:AM154"/>
    <mergeCell ref="V155:W155"/>
    <mergeCell ref="X155:Y155"/>
    <mergeCell ref="Z155:AA155"/>
    <mergeCell ref="AB155:AC155"/>
    <mergeCell ref="AH155:AI155"/>
    <mergeCell ref="AJ155:AK155"/>
    <mergeCell ref="AD155:AE155"/>
    <mergeCell ref="AF155:AG155"/>
    <mergeCell ref="AL155:AM155"/>
    <mergeCell ref="AL158:AM158"/>
    <mergeCell ref="V159:W159"/>
    <mergeCell ref="X159:Y159"/>
    <mergeCell ref="Z159:AA159"/>
    <mergeCell ref="AB159:AC159"/>
    <mergeCell ref="AH159:AI159"/>
    <mergeCell ref="AJ159:AK159"/>
    <mergeCell ref="AD159:AE159"/>
    <mergeCell ref="AF159:AG159"/>
    <mergeCell ref="AL159:AM159"/>
    <mergeCell ref="AF157:AG157"/>
    <mergeCell ref="AL157:AM157"/>
    <mergeCell ref="V158:W158"/>
    <mergeCell ref="X158:Y158"/>
    <mergeCell ref="Z158:AA158"/>
    <mergeCell ref="AB158:AC158"/>
    <mergeCell ref="AH158:AI158"/>
    <mergeCell ref="AJ158:AK158"/>
    <mergeCell ref="AD158:AE158"/>
    <mergeCell ref="AF158:AG158"/>
    <mergeCell ref="AF161:AG161"/>
    <mergeCell ref="AL161:AM161"/>
    <mergeCell ref="V162:W162"/>
    <mergeCell ref="X162:Y162"/>
    <mergeCell ref="Z162:AA162"/>
    <mergeCell ref="AB162:AC162"/>
    <mergeCell ref="AH162:AI162"/>
    <mergeCell ref="AJ162:AK162"/>
    <mergeCell ref="AD162:AE162"/>
    <mergeCell ref="AF162:AG162"/>
    <mergeCell ref="AD160:AE160"/>
    <mergeCell ref="AF160:AG160"/>
    <mergeCell ref="AL160:AM160"/>
    <mergeCell ref="V161:W161"/>
    <mergeCell ref="X161:Y161"/>
    <mergeCell ref="Z161:AA161"/>
    <mergeCell ref="AB161:AC161"/>
    <mergeCell ref="AH161:AI161"/>
    <mergeCell ref="AJ161:AK161"/>
    <mergeCell ref="AD161:AE161"/>
    <mergeCell ref="V160:W160"/>
    <mergeCell ref="X160:Y160"/>
    <mergeCell ref="Z160:AA160"/>
    <mergeCell ref="AB160:AC160"/>
    <mergeCell ref="AH160:AI160"/>
    <mergeCell ref="AJ160:AK160"/>
    <mergeCell ref="AD164:AE164"/>
    <mergeCell ref="AF164:AG164"/>
    <mergeCell ref="AL164:AM164"/>
    <mergeCell ref="V165:W165"/>
    <mergeCell ref="X165:Y165"/>
    <mergeCell ref="Z165:AA165"/>
    <mergeCell ref="AB165:AC165"/>
    <mergeCell ref="AH165:AI165"/>
    <mergeCell ref="AJ165:AK165"/>
    <mergeCell ref="AD165:AE165"/>
    <mergeCell ref="V164:W164"/>
    <mergeCell ref="X164:Y164"/>
    <mergeCell ref="Z164:AA164"/>
    <mergeCell ref="AB164:AC164"/>
    <mergeCell ref="AH164:AI164"/>
    <mergeCell ref="AJ164:AK164"/>
    <mergeCell ref="AL162:AM162"/>
    <mergeCell ref="V163:W163"/>
    <mergeCell ref="X163:Y163"/>
    <mergeCell ref="Z163:AA163"/>
    <mergeCell ref="AB163:AC163"/>
    <mergeCell ref="AH163:AI163"/>
    <mergeCell ref="AJ163:AK163"/>
    <mergeCell ref="AD163:AE163"/>
    <mergeCell ref="AF163:AG163"/>
    <mergeCell ref="AL163:AM163"/>
    <mergeCell ref="AL166:AM166"/>
    <mergeCell ref="V167:W167"/>
    <mergeCell ref="X167:Y167"/>
    <mergeCell ref="Z167:AA167"/>
    <mergeCell ref="AB167:AC167"/>
    <mergeCell ref="AH167:AI167"/>
    <mergeCell ref="AJ167:AK167"/>
    <mergeCell ref="AD167:AE167"/>
    <mergeCell ref="AF167:AG167"/>
    <mergeCell ref="AL167:AM167"/>
    <mergeCell ref="AF165:AG165"/>
    <mergeCell ref="AL165:AM165"/>
    <mergeCell ref="V166:W166"/>
    <mergeCell ref="X166:Y166"/>
    <mergeCell ref="Z166:AA166"/>
    <mergeCell ref="AB166:AC166"/>
    <mergeCell ref="AH166:AI166"/>
    <mergeCell ref="AJ166:AK166"/>
    <mergeCell ref="AD166:AE166"/>
    <mergeCell ref="AF166:AG166"/>
    <mergeCell ref="AF169:AG169"/>
    <mergeCell ref="AL169:AM169"/>
    <mergeCell ref="V170:W170"/>
    <mergeCell ref="X170:Y170"/>
    <mergeCell ref="Z170:AA170"/>
    <mergeCell ref="AB170:AC170"/>
    <mergeCell ref="AH170:AI170"/>
    <mergeCell ref="AJ170:AK170"/>
    <mergeCell ref="AD170:AE170"/>
    <mergeCell ref="AF170:AG170"/>
    <mergeCell ref="AD168:AE168"/>
    <mergeCell ref="AF168:AG168"/>
    <mergeCell ref="AL168:AM168"/>
    <mergeCell ref="V169:W169"/>
    <mergeCell ref="X169:Y169"/>
    <mergeCell ref="Z169:AA169"/>
    <mergeCell ref="AB169:AC169"/>
    <mergeCell ref="AH169:AI169"/>
    <mergeCell ref="AJ169:AK169"/>
    <mergeCell ref="AD169:AE169"/>
    <mergeCell ref="V168:W168"/>
    <mergeCell ref="X168:Y168"/>
    <mergeCell ref="Z168:AA168"/>
    <mergeCell ref="AB168:AC168"/>
    <mergeCell ref="AH168:AI168"/>
    <mergeCell ref="AJ168:AK168"/>
    <mergeCell ref="AD172:AE172"/>
    <mergeCell ref="AF172:AG172"/>
    <mergeCell ref="AL172:AM172"/>
    <mergeCell ref="V173:W173"/>
    <mergeCell ref="X173:Y173"/>
    <mergeCell ref="Z173:AA173"/>
    <mergeCell ref="AB173:AC173"/>
    <mergeCell ref="AH173:AI173"/>
    <mergeCell ref="AJ173:AK173"/>
    <mergeCell ref="AD173:AE173"/>
    <mergeCell ref="V172:W172"/>
    <mergeCell ref="X172:Y172"/>
    <mergeCell ref="Z172:AA172"/>
    <mergeCell ref="AB172:AC172"/>
    <mergeCell ref="AH172:AI172"/>
    <mergeCell ref="AJ172:AK172"/>
    <mergeCell ref="AL170:AM170"/>
    <mergeCell ref="V171:W171"/>
    <mergeCell ref="X171:Y171"/>
    <mergeCell ref="Z171:AA171"/>
    <mergeCell ref="AB171:AC171"/>
    <mergeCell ref="AH171:AI171"/>
    <mergeCell ref="AJ171:AK171"/>
    <mergeCell ref="AD171:AE171"/>
    <mergeCell ref="AF171:AG171"/>
    <mergeCell ref="AL171:AM171"/>
    <mergeCell ref="AL174:AM174"/>
    <mergeCell ref="V175:W175"/>
    <mergeCell ref="X175:Y175"/>
    <mergeCell ref="Z175:AA175"/>
    <mergeCell ref="AB175:AC175"/>
    <mergeCell ref="AH175:AI175"/>
    <mergeCell ref="AJ175:AK175"/>
    <mergeCell ref="AD175:AE175"/>
    <mergeCell ref="AF175:AG175"/>
    <mergeCell ref="AL175:AM175"/>
    <mergeCell ref="AF173:AG173"/>
    <mergeCell ref="AL173:AM173"/>
    <mergeCell ref="V174:W174"/>
    <mergeCell ref="X174:Y174"/>
    <mergeCell ref="Z174:AA174"/>
    <mergeCell ref="AB174:AC174"/>
    <mergeCell ref="AH174:AI174"/>
    <mergeCell ref="AJ174:AK174"/>
    <mergeCell ref="AD174:AE174"/>
    <mergeCell ref="AF174:AG174"/>
    <mergeCell ref="AF177:AG177"/>
    <mergeCell ref="AL177:AM177"/>
    <mergeCell ref="V178:W178"/>
    <mergeCell ref="X178:Y178"/>
    <mergeCell ref="Z178:AA178"/>
    <mergeCell ref="AB178:AC178"/>
    <mergeCell ref="AH178:AI178"/>
    <mergeCell ref="AJ178:AK178"/>
    <mergeCell ref="AD178:AE178"/>
    <mergeCell ref="AF178:AG178"/>
    <mergeCell ref="AD176:AE176"/>
    <mergeCell ref="AF176:AG176"/>
    <mergeCell ref="AL176:AM176"/>
    <mergeCell ref="V177:W177"/>
    <mergeCell ref="X177:Y177"/>
    <mergeCell ref="Z177:AA177"/>
    <mergeCell ref="AB177:AC177"/>
    <mergeCell ref="AH177:AI177"/>
    <mergeCell ref="AJ177:AK177"/>
    <mergeCell ref="AD177:AE177"/>
    <mergeCell ref="V176:W176"/>
    <mergeCell ref="X176:Y176"/>
    <mergeCell ref="Z176:AA176"/>
    <mergeCell ref="AB176:AC176"/>
    <mergeCell ref="AH176:AI176"/>
    <mergeCell ref="AJ176:AK176"/>
    <mergeCell ref="AD180:AE180"/>
    <mergeCell ref="AF180:AG180"/>
    <mergeCell ref="AL180:AM180"/>
    <mergeCell ref="V181:W181"/>
    <mergeCell ref="X181:Y181"/>
    <mergeCell ref="Z181:AA181"/>
    <mergeCell ref="AB181:AC181"/>
    <mergeCell ref="AH181:AI181"/>
    <mergeCell ref="AJ181:AK181"/>
    <mergeCell ref="AD181:AE181"/>
    <mergeCell ref="V180:W180"/>
    <mergeCell ref="X180:Y180"/>
    <mergeCell ref="Z180:AA180"/>
    <mergeCell ref="AB180:AC180"/>
    <mergeCell ref="AH180:AI180"/>
    <mergeCell ref="AJ180:AK180"/>
    <mergeCell ref="AL178:AM178"/>
    <mergeCell ref="V179:W179"/>
    <mergeCell ref="X179:Y179"/>
    <mergeCell ref="Z179:AA179"/>
    <mergeCell ref="AB179:AC179"/>
    <mergeCell ref="AH179:AI179"/>
    <mergeCell ref="AJ179:AK179"/>
    <mergeCell ref="AD179:AE179"/>
    <mergeCell ref="AF179:AG179"/>
    <mergeCell ref="AL179:AM179"/>
    <mergeCell ref="AL182:AM182"/>
    <mergeCell ref="V183:W183"/>
    <mergeCell ref="X183:Y183"/>
    <mergeCell ref="Z183:AA183"/>
    <mergeCell ref="AB183:AC183"/>
    <mergeCell ref="AH183:AI183"/>
    <mergeCell ref="AJ183:AK183"/>
    <mergeCell ref="AD183:AE183"/>
    <mergeCell ref="AF183:AG183"/>
    <mergeCell ref="AL183:AM183"/>
    <mergeCell ref="AF181:AG181"/>
    <mergeCell ref="AL181:AM181"/>
    <mergeCell ref="V182:W182"/>
    <mergeCell ref="X182:Y182"/>
    <mergeCell ref="Z182:AA182"/>
    <mergeCell ref="AB182:AC182"/>
    <mergeCell ref="AH182:AI182"/>
    <mergeCell ref="AJ182:AK182"/>
    <mergeCell ref="AD182:AE182"/>
    <mergeCell ref="AF182:AG182"/>
    <mergeCell ref="AF185:AG185"/>
    <mergeCell ref="AL185:AM185"/>
    <mergeCell ref="V186:W186"/>
    <mergeCell ref="X186:Y186"/>
    <mergeCell ref="Z186:AA186"/>
    <mergeCell ref="AB186:AC186"/>
    <mergeCell ref="AH186:AI186"/>
    <mergeCell ref="AJ186:AK186"/>
    <mergeCell ref="AD186:AE186"/>
    <mergeCell ref="AF186:AG186"/>
    <mergeCell ref="AD184:AE184"/>
    <mergeCell ref="AF184:AG184"/>
    <mergeCell ref="AL184:AM184"/>
    <mergeCell ref="V185:W185"/>
    <mergeCell ref="X185:Y185"/>
    <mergeCell ref="Z185:AA185"/>
    <mergeCell ref="AB185:AC185"/>
    <mergeCell ref="AH185:AI185"/>
    <mergeCell ref="AJ185:AK185"/>
    <mergeCell ref="AD185:AE185"/>
    <mergeCell ref="V184:W184"/>
    <mergeCell ref="X184:Y184"/>
    <mergeCell ref="Z184:AA184"/>
    <mergeCell ref="AB184:AC184"/>
    <mergeCell ref="AH184:AI184"/>
    <mergeCell ref="AJ184:AK184"/>
    <mergeCell ref="AD188:AE188"/>
    <mergeCell ref="AF188:AG188"/>
    <mergeCell ref="AL188:AM188"/>
    <mergeCell ref="V189:W189"/>
    <mergeCell ref="X189:Y189"/>
    <mergeCell ref="Z189:AA189"/>
    <mergeCell ref="AB189:AC189"/>
    <mergeCell ref="AH189:AI189"/>
    <mergeCell ref="AJ189:AK189"/>
    <mergeCell ref="AD189:AE189"/>
    <mergeCell ref="V188:W188"/>
    <mergeCell ref="X188:Y188"/>
    <mergeCell ref="Z188:AA188"/>
    <mergeCell ref="AB188:AC188"/>
    <mergeCell ref="AH188:AI188"/>
    <mergeCell ref="AJ188:AK188"/>
    <mergeCell ref="AL186:AM186"/>
    <mergeCell ref="V187:W187"/>
    <mergeCell ref="X187:Y187"/>
    <mergeCell ref="Z187:AA187"/>
    <mergeCell ref="AB187:AC187"/>
    <mergeCell ref="AH187:AI187"/>
    <mergeCell ref="AJ187:AK187"/>
    <mergeCell ref="AD187:AE187"/>
    <mergeCell ref="AF187:AG187"/>
    <mergeCell ref="AL187:AM187"/>
    <mergeCell ref="AL190:AM190"/>
    <mergeCell ref="V191:W191"/>
    <mergeCell ref="X191:Y191"/>
    <mergeCell ref="Z191:AA191"/>
    <mergeCell ref="AB191:AC191"/>
    <mergeCell ref="AH191:AI191"/>
    <mergeCell ref="AJ191:AK191"/>
    <mergeCell ref="AD191:AE191"/>
    <mergeCell ref="AF191:AG191"/>
    <mergeCell ref="AL191:AM191"/>
    <mergeCell ref="AF189:AG189"/>
    <mergeCell ref="AL189:AM189"/>
    <mergeCell ref="V190:W190"/>
    <mergeCell ref="X190:Y190"/>
    <mergeCell ref="Z190:AA190"/>
    <mergeCell ref="AB190:AC190"/>
    <mergeCell ref="AH190:AI190"/>
    <mergeCell ref="AJ190:AK190"/>
    <mergeCell ref="AD190:AE190"/>
    <mergeCell ref="AF190:AG190"/>
    <mergeCell ref="AF193:AG193"/>
    <mergeCell ref="AL193:AM193"/>
    <mergeCell ref="V194:W194"/>
    <mergeCell ref="X194:Y194"/>
    <mergeCell ref="Z194:AA194"/>
    <mergeCell ref="AB194:AC194"/>
    <mergeCell ref="AH194:AI194"/>
    <mergeCell ref="AJ194:AK194"/>
    <mergeCell ref="AD194:AE194"/>
    <mergeCell ref="AF194:AG194"/>
    <mergeCell ref="AD192:AE192"/>
    <mergeCell ref="AF192:AG192"/>
    <mergeCell ref="AL192:AM192"/>
    <mergeCell ref="V193:W193"/>
    <mergeCell ref="X193:Y193"/>
    <mergeCell ref="Z193:AA193"/>
    <mergeCell ref="AB193:AC193"/>
    <mergeCell ref="AH193:AI193"/>
    <mergeCell ref="AJ193:AK193"/>
    <mergeCell ref="AD193:AE193"/>
    <mergeCell ref="V192:W192"/>
    <mergeCell ref="X192:Y192"/>
    <mergeCell ref="Z192:AA192"/>
    <mergeCell ref="AB192:AC192"/>
    <mergeCell ref="AH192:AI192"/>
    <mergeCell ref="AJ192:AK192"/>
    <mergeCell ref="AD196:AE196"/>
    <mergeCell ref="AF196:AG196"/>
    <mergeCell ref="AL196:AM196"/>
    <mergeCell ref="V197:W197"/>
    <mergeCell ref="X197:Y197"/>
    <mergeCell ref="Z197:AA197"/>
    <mergeCell ref="AB197:AC197"/>
    <mergeCell ref="AH197:AI197"/>
    <mergeCell ref="AJ197:AK197"/>
    <mergeCell ref="AD197:AE197"/>
    <mergeCell ref="V196:W196"/>
    <mergeCell ref="X196:Y196"/>
    <mergeCell ref="Z196:AA196"/>
    <mergeCell ref="AB196:AC196"/>
    <mergeCell ref="AH196:AI196"/>
    <mergeCell ref="AJ196:AK196"/>
    <mergeCell ref="AL194:AM194"/>
    <mergeCell ref="V195:W195"/>
    <mergeCell ref="X195:Y195"/>
    <mergeCell ref="Z195:AA195"/>
    <mergeCell ref="AB195:AC195"/>
    <mergeCell ref="AH195:AI195"/>
    <mergeCell ref="AJ195:AK195"/>
    <mergeCell ref="AD195:AE195"/>
    <mergeCell ref="AF195:AG195"/>
    <mergeCell ref="AL195:AM195"/>
    <mergeCell ref="AL198:AM198"/>
    <mergeCell ref="V199:W199"/>
    <mergeCell ref="X199:Y199"/>
    <mergeCell ref="Z199:AA199"/>
    <mergeCell ref="AB199:AC199"/>
    <mergeCell ref="AH199:AI199"/>
    <mergeCell ref="AJ199:AK199"/>
    <mergeCell ref="AD199:AE199"/>
    <mergeCell ref="AF199:AG199"/>
    <mergeCell ref="AL199:AM199"/>
    <mergeCell ref="AF197:AG197"/>
    <mergeCell ref="AL197:AM197"/>
    <mergeCell ref="V198:W198"/>
    <mergeCell ref="X198:Y198"/>
    <mergeCell ref="Z198:AA198"/>
    <mergeCell ref="AB198:AC198"/>
    <mergeCell ref="AH198:AI198"/>
    <mergeCell ref="AJ198:AK198"/>
    <mergeCell ref="AD198:AE198"/>
    <mergeCell ref="AF198:AG198"/>
    <mergeCell ref="AF201:AG201"/>
    <mergeCell ref="AL201:AM201"/>
    <mergeCell ref="V202:W202"/>
    <mergeCell ref="X202:Y202"/>
    <mergeCell ref="Z202:AA202"/>
    <mergeCell ref="AB202:AC202"/>
    <mergeCell ref="AH202:AI202"/>
    <mergeCell ref="AJ202:AK202"/>
    <mergeCell ref="AD202:AE202"/>
    <mergeCell ref="AF202:AG202"/>
    <mergeCell ref="AD200:AE200"/>
    <mergeCell ref="AF200:AG200"/>
    <mergeCell ref="AL200:AM200"/>
    <mergeCell ref="V201:W201"/>
    <mergeCell ref="X201:Y201"/>
    <mergeCell ref="Z201:AA201"/>
    <mergeCell ref="AB201:AC201"/>
    <mergeCell ref="AH201:AI201"/>
    <mergeCell ref="AJ201:AK201"/>
    <mergeCell ref="AD201:AE201"/>
    <mergeCell ref="V200:W200"/>
    <mergeCell ref="X200:Y200"/>
    <mergeCell ref="Z200:AA200"/>
    <mergeCell ref="AB200:AC200"/>
    <mergeCell ref="AH200:AI200"/>
    <mergeCell ref="AJ200:AK200"/>
    <mergeCell ref="AD204:AE204"/>
    <mergeCell ref="AF204:AG204"/>
    <mergeCell ref="AL204:AM204"/>
    <mergeCell ref="V205:W205"/>
    <mergeCell ref="X205:Y205"/>
    <mergeCell ref="Z205:AA205"/>
    <mergeCell ref="AB205:AC205"/>
    <mergeCell ref="AH205:AI205"/>
    <mergeCell ref="AJ205:AK205"/>
    <mergeCell ref="AD205:AE205"/>
    <mergeCell ref="V204:W204"/>
    <mergeCell ref="X204:Y204"/>
    <mergeCell ref="Z204:AA204"/>
    <mergeCell ref="AB204:AC204"/>
    <mergeCell ref="AH204:AI204"/>
    <mergeCell ref="AJ204:AK204"/>
    <mergeCell ref="AL202:AM202"/>
    <mergeCell ref="V203:W203"/>
    <mergeCell ref="X203:Y203"/>
    <mergeCell ref="Z203:AA203"/>
    <mergeCell ref="AB203:AC203"/>
    <mergeCell ref="AH203:AI203"/>
    <mergeCell ref="AJ203:AK203"/>
    <mergeCell ref="AD203:AE203"/>
    <mergeCell ref="AF203:AG203"/>
    <mergeCell ref="AL203:AM203"/>
    <mergeCell ref="AL206:AM206"/>
    <mergeCell ref="V207:W207"/>
    <mergeCell ref="X207:Y207"/>
    <mergeCell ref="Z207:AA207"/>
    <mergeCell ref="AB207:AC207"/>
    <mergeCell ref="AH207:AI207"/>
    <mergeCell ref="AJ207:AK207"/>
    <mergeCell ref="AD207:AE207"/>
    <mergeCell ref="AF207:AG207"/>
    <mergeCell ref="AL207:AM207"/>
    <mergeCell ref="AF205:AG205"/>
    <mergeCell ref="AL205:AM205"/>
    <mergeCell ref="V206:W206"/>
    <mergeCell ref="X206:Y206"/>
    <mergeCell ref="Z206:AA206"/>
    <mergeCell ref="AB206:AC206"/>
    <mergeCell ref="AH206:AI206"/>
    <mergeCell ref="AJ206:AK206"/>
    <mergeCell ref="AD206:AE206"/>
    <mergeCell ref="AF206:AG206"/>
    <mergeCell ref="AF209:AG209"/>
    <mergeCell ref="AL209:AM209"/>
    <mergeCell ref="V210:W210"/>
    <mergeCell ref="X210:Y210"/>
    <mergeCell ref="Z210:AA210"/>
    <mergeCell ref="AB210:AC210"/>
    <mergeCell ref="AH210:AI210"/>
    <mergeCell ref="AJ210:AK210"/>
    <mergeCell ref="AD210:AE210"/>
    <mergeCell ref="AF210:AG210"/>
    <mergeCell ref="AD208:AE208"/>
    <mergeCell ref="AF208:AG208"/>
    <mergeCell ref="AL208:AM208"/>
    <mergeCell ref="V209:W209"/>
    <mergeCell ref="X209:Y209"/>
    <mergeCell ref="Z209:AA209"/>
    <mergeCell ref="AB209:AC209"/>
    <mergeCell ref="AH209:AI209"/>
    <mergeCell ref="AJ209:AK209"/>
    <mergeCell ref="AD209:AE209"/>
    <mergeCell ref="V208:W208"/>
    <mergeCell ref="X208:Y208"/>
    <mergeCell ref="Z208:AA208"/>
    <mergeCell ref="AB208:AC208"/>
    <mergeCell ref="AH208:AI208"/>
    <mergeCell ref="AJ208:AK208"/>
    <mergeCell ref="AD212:AE212"/>
    <mergeCell ref="AF212:AG212"/>
    <mergeCell ref="AL212:AM212"/>
    <mergeCell ref="V213:W213"/>
    <mergeCell ref="X213:Y213"/>
    <mergeCell ref="Z213:AA213"/>
    <mergeCell ref="AB213:AC213"/>
    <mergeCell ref="AH213:AI213"/>
    <mergeCell ref="AJ213:AK213"/>
    <mergeCell ref="AD213:AE213"/>
    <mergeCell ref="V212:W212"/>
    <mergeCell ref="X212:Y212"/>
    <mergeCell ref="Z212:AA212"/>
    <mergeCell ref="AB212:AC212"/>
    <mergeCell ref="AH212:AI212"/>
    <mergeCell ref="AJ212:AK212"/>
    <mergeCell ref="AL210:AM210"/>
    <mergeCell ref="V211:W211"/>
    <mergeCell ref="X211:Y211"/>
    <mergeCell ref="Z211:AA211"/>
    <mergeCell ref="AB211:AC211"/>
    <mergeCell ref="AH211:AI211"/>
    <mergeCell ref="AJ211:AK211"/>
    <mergeCell ref="AD211:AE211"/>
    <mergeCell ref="AF211:AG211"/>
    <mergeCell ref="AL211:AM211"/>
    <mergeCell ref="AL214:AM214"/>
    <mergeCell ref="V215:W215"/>
    <mergeCell ref="X215:Y215"/>
    <mergeCell ref="Z215:AA215"/>
    <mergeCell ref="AB215:AC215"/>
    <mergeCell ref="AH215:AI215"/>
    <mergeCell ref="AJ215:AK215"/>
    <mergeCell ref="AD215:AE215"/>
    <mergeCell ref="AF215:AG215"/>
    <mergeCell ref="AL215:AM215"/>
    <mergeCell ref="AF213:AG213"/>
    <mergeCell ref="AL213:AM213"/>
    <mergeCell ref="V214:W214"/>
    <mergeCell ref="X214:Y214"/>
    <mergeCell ref="Z214:AA214"/>
    <mergeCell ref="AB214:AC214"/>
    <mergeCell ref="AH214:AI214"/>
    <mergeCell ref="AJ214:AK214"/>
    <mergeCell ref="AD214:AE214"/>
    <mergeCell ref="AF214:AG214"/>
    <mergeCell ref="AF217:AG217"/>
    <mergeCell ref="AL217:AM217"/>
    <mergeCell ref="V218:W218"/>
    <mergeCell ref="X218:Y218"/>
    <mergeCell ref="Z218:AA218"/>
    <mergeCell ref="AB218:AC218"/>
    <mergeCell ref="AH218:AI218"/>
    <mergeCell ref="AJ218:AK218"/>
    <mergeCell ref="AD218:AE218"/>
    <mergeCell ref="AF218:AG218"/>
    <mergeCell ref="AD216:AE216"/>
    <mergeCell ref="AF216:AG216"/>
    <mergeCell ref="AL216:AM216"/>
    <mergeCell ref="V217:W217"/>
    <mergeCell ref="X217:Y217"/>
    <mergeCell ref="Z217:AA217"/>
    <mergeCell ref="AB217:AC217"/>
    <mergeCell ref="AH217:AI217"/>
    <mergeCell ref="AJ217:AK217"/>
    <mergeCell ref="AD217:AE217"/>
    <mergeCell ref="V216:W216"/>
    <mergeCell ref="X216:Y216"/>
    <mergeCell ref="Z216:AA216"/>
    <mergeCell ref="AB216:AC216"/>
    <mergeCell ref="AH216:AI216"/>
    <mergeCell ref="AJ216:AK216"/>
    <mergeCell ref="AD220:AE220"/>
    <mergeCell ref="AF220:AG220"/>
    <mergeCell ref="AL220:AM220"/>
    <mergeCell ref="V221:W221"/>
    <mergeCell ref="X221:Y221"/>
    <mergeCell ref="Z221:AA221"/>
    <mergeCell ref="AB221:AC221"/>
    <mergeCell ref="AH221:AI221"/>
    <mergeCell ref="AJ221:AK221"/>
    <mergeCell ref="AD221:AE221"/>
    <mergeCell ref="V220:W220"/>
    <mergeCell ref="X220:Y220"/>
    <mergeCell ref="Z220:AA220"/>
    <mergeCell ref="AB220:AC220"/>
    <mergeCell ref="AH220:AI220"/>
    <mergeCell ref="AJ220:AK220"/>
    <mergeCell ref="AL218:AM218"/>
    <mergeCell ref="V219:W219"/>
    <mergeCell ref="X219:Y219"/>
    <mergeCell ref="Z219:AA219"/>
    <mergeCell ref="AB219:AC219"/>
    <mergeCell ref="AH219:AI219"/>
    <mergeCell ref="AJ219:AK219"/>
    <mergeCell ref="AD219:AE219"/>
    <mergeCell ref="AF219:AG219"/>
    <mergeCell ref="AL219:AM219"/>
    <mergeCell ref="AL222:AM222"/>
    <mergeCell ref="V223:W223"/>
    <mergeCell ref="X223:Y223"/>
    <mergeCell ref="Z223:AA223"/>
    <mergeCell ref="AB223:AC223"/>
    <mergeCell ref="AH223:AI223"/>
    <mergeCell ref="AJ223:AK223"/>
    <mergeCell ref="AD223:AE223"/>
    <mergeCell ref="AF223:AG223"/>
    <mergeCell ref="AL223:AM223"/>
    <mergeCell ref="AF221:AG221"/>
    <mergeCell ref="AL221:AM221"/>
    <mergeCell ref="V222:W222"/>
    <mergeCell ref="X222:Y222"/>
    <mergeCell ref="Z222:AA222"/>
    <mergeCell ref="AB222:AC222"/>
    <mergeCell ref="AH222:AI222"/>
    <mergeCell ref="AJ222:AK222"/>
    <mergeCell ref="AD222:AE222"/>
    <mergeCell ref="AF222:AG222"/>
    <mergeCell ref="AF225:AG225"/>
    <mergeCell ref="AL225:AM225"/>
    <mergeCell ref="V226:W226"/>
    <mergeCell ref="X226:Y226"/>
    <mergeCell ref="Z226:AA226"/>
    <mergeCell ref="AB226:AC226"/>
    <mergeCell ref="AH226:AI226"/>
    <mergeCell ref="AJ226:AK226"/>
    <mergeCell ref="AD226:AE226"/>
    <mergeCell ref="AF226:AG226"/>
    <mergeCell ref="AD224:AE224"/>
    <mergeCell ref="AF224:AG224"/>
    <mergeCell ref="AL224:AM224"/>
    <mergeCell ref="V225:W225"/>
    <mergeCell ref="X225:Y225"/>
    <mergeCell ref="Z225:AA225"/>
    <mergeCell ref="AB225:AC225"/>
    <mergeCell ref="AH225:AI225"/>
    <mergeCell ref="AJ225:AK225"/>
    <mergeCell ref="AD225:AE225"/>
    <mergeCell ref="V224:W224"/>
    <mergeCell ref="X224:Y224"/>
    <mergeCell ref="Z224:AA224"/>
    <mergeCell ref="AB224:AC224"/>
    <mergeCell ref="AH224:AI224"/>
    <mergeCell ref="AJ224:AK224"/>
    <mergeCell ref="AD228:AE228"/>
    <mergeCell ref="AF228:AG228"/>
    <mergeCell ref="AL228:AM228"/>
    <mergeCell ref="V229:W229"/>
    <mergeCell ref="X229:Y229"/>
    <mergeCell ref="Z229:AA229"/>
    <mergeCell ref="AB229:AC229"/>
    <mergeCell ref="AH229:AI229"/>
    <mergeCell ref="AJ229:AK229"/>
    <mergeCell ref="AD229:AE229"/>
    <mergeCell ref="V228:W228"/>
    <mergeCell ref="X228:Y228"/>
    <mergeCell ref="Z228:AA228"/>
    <mergeCell ref="AB228:AC228"/>
    <mergeCell ref="AH228:AI228"/>
    <mergeCell ref="AJ228:AK228"/>
    <mergeCell ref="AL226:AM226"/>
    <mergeCell ref="V227:W227"/>
    <mergeCell ref="X227:Y227"/>
    <mergeCell ref="Z227:AA227"/>
    <mergeCell ref="AB227:AC227"/>
    <mergeCell ref="AH227:AI227"/>
    <mergeCell ref="AJ227:AK227"/>
    <mergeCell ref="AD227:AE227"/>
    <mergeCell ref="AF227:AG227"/>
    <mergeCell ref="AL227:AM227"/>
    <mergeCell ref="AL230:AM230"/>
    <mergeCell ref="V231:W231"/>
    <mergeCell ref="X231:Y231"/>
    <mergeCell ref="Z231:AA231"/>
    <mergeCell ref="AB231:AC231"/>
    <mergeCell ref="AH231:AI231"/>
    <mergeCell ref="AJ231:AK231"/>
    <mergeCell ref="AD231:AE231"/>
    <mergeCell ref="AF231:AG231"/>
    <mergeCell ref="AL231:AM231"/>
    <mergeCell ref="AF229:AG229"/>
    <mergeCell ref="AL229:AM229"/>
    <mergeCell ref="V230:W230"/>
    <mergeCell ref="X230:Y230"/>
    <mergeCell ref="Z230:AA230"/>
    <mergeCell ref="AB230:AC230"/>
    <mergeCell ref="AH230:AI230"/>
    <mergeCell ref="AJ230:AK230"/>
    <mergeCell ref="AD230:AE230"/>
    <mergeCell ref="AF230:AG230"/>
    <mergeCell ref="AL233:AM233"/>
    <mergeCell ref="V234:W234"/>
    <mergeCell ref="X234:Y234"/>
    <mergeCell ref="Z234:AA234"/>
    <mergeCell ref="AB234:AC234"/>
    <mergeCell ref="AH234:AI234"/>
    <mergeCell ref="AJ234:AK234"/>
    <mergeCell ref="AD234:AE234"/>
    <mergeCell ref="AF234:AG234"/>
    <mergeCell ref="AD232:AE232"/>
    <mergeCell ref="AF232:AG232"/>
    <mergeCell ref="AL232:AM232"/>
    <mergeCell ref="V233:W233"/>
    <mergeCell ref="X233:Y233"/>
    <mergeCell ref="Z233:AA233"/>
    <mergeCell ref="AB233:AC233"/>
    <mergeCell ref="AH233:AI233"/>
    <mergeCell ref="AJ233:AK233"/>
    <mergeCell ref="AD233:AE233"/>
    <mergeCell ref="V232:W232"/>
    <mergeCell ref="X232:Y232"/>
    <mergeCell ref="Z232:AA232"/>
    <mergeCell ref="AB232:AC232"/>
    <mergeCell ref="AH232:AI232"/>
    <mergeCell ref="AJ232:AK232"/>
    <mergeCell ref="AF237:AG237"/>
    <mergeCell ref="AL237:AM237"/>
    <mergeCell ref="B2:AN2"/>
    <mergeCell ref="AD26:AE26"/>
    <mergeCell ref="J26:K26"/>
    <mergeCell ref="AD236:AE236"/>
    <mergeCell ref="AF236:AG236"/>
    <mergeCell ref="AL236:AM236"/>
    <mergeCell ref="V237:W237"/>
    <mergeCell ref="X237:Y237"/>
    <mergeCell ref="Z237:AA237"/>
    <mergeCell ref="AB237:AC237"/>
    <mergeCell ref="AH237:AI237"/>
    <mergeCell ref="AJ237:AK237"/>
    <mergeCell ref="AD237:AE237"/>
    <mergeCell ref="V236:W236"/>
    <mergeCell ref="X236:Y236"/>
    <mergeCell ref="Z236:AA236"/>
    <mergeCell ref="AB236:AC236"/>
    <mergeCell ref="AH236:AI236"/>
    <mergeCell ref="AJ236:AK236"/>
    <mergeCell ref="AL234:AM234"/>
    <mergeCell ref="V235:W235"/>
    <mergeCell ref="X235:Y235"/>
    <mergeCell ref="Z235:AA235"/>
    <mergeCell ref="AB235:AC235"/>
    <mergeCell ref="AH235:AI235"/>
    <mergeCell ref="AJ235:AK235"/>
    <mergeCell ref="AD235:AE235"/>
    <mergeCell ref="AF235:AG235"/>
    <mergeCell ref="AL235:AM235"/>
    <mergeCell ref="AF233:AG233"/>
  </mergeCells>
  <printOptions horizontalCentered="1"/>
  <pageMargins left="0.31496062992125984" right="0.31496062992125984" top="0.35433070866141736" bottom="0.35433070866141736" header="0" footer="0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Gurcan Berberoglu</dc:creator>
  <cp:lastModifiedBy>Gurcan Berberoglu</cp:lastModifiedBy>
  <cp:lastPrinted>2015-05-18T06:17:44Z</cp:lastPrinted>
  <dcterms:created xsi:type="dcterms:W3CDTF">2015-05-18T05:38:21Z</dcterms:created>
  <dcterms:modified xsi:type="dcterms:W3CDTF">2015-05-18T06:35:11Z</dcterms:modified>
</cp:coreProperties>
</file>